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9005"/>
  <workbookPr/>
  <mc:AlternateContent xmlns:mc="http://schemas.openxmlformats.org/markup-compatibility/2006">
    <mc:Choice Requires="x15">
      <x15ac:absPath xmlns:x15ac="http://schemas.microsoft.com/office/spreadsheetml/2010/11/ac" url="/Users/drewrymorris/GitHub/opendnd/genetica/scripts/"/>
    </mc:Choice>
  </mc:AlternateContent>
  <bookViews>
    <workbookView xWindow="0" yWindow="460" windowWidth="33600" windowHeight="19080" tabRatio="500"/>
  </bookViews>
  <sheets>
    <sheet name="general" sheetId="15" r:id="rId1"/>
    <sheet name="eye-shape" sheetId="14" r:id="rId2"/>
    <sheet name="eye-color" sheetId="13" r:id="rId3"/>
    <sheet name="eye-brows" sheetId="12" r:id="rId4"/>
    <sheet name="skin-color" sheetId="11" r:id="rId5"/>
    <sheet name="skin-general" sheetId="10" r:id="rId6"/>
    <sheet name="skin-aging" sheetId="9" r:id="rId7"/>
    <sheet name="face-shape" sheetId="8" r:id="rId8"/>
    <sheet name="face-nose" sheetId="7" r:id="rId9"/>
    <sheet name="face-mouth" sheetId="3" r:id="rId10"/>
    <sheet name="hair-facial" sheetId="4" r:id="rId11"/>
    <sheet name="hair-color" sheetId="5" r:id="rId12"/>
    <sheet name="hair-general" sheetId="6" r:id="rId13"/>
    <sheet name="sex-male" sheetId="1" r:id="rId14"/>
    <sheet name="sex-female" sheetId="2" r:id="rId15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0" i="14" l="1"/>
  <c r="C19" i="14"/>
  <c r="C19" i="13"/>
  <c r="C27" i="5"/>
  <c r="C26" i="5"/>
  <c r="C8" i="2"/>
  <c r="C9" i="2"/>
  <c r="C7" i="2"/>
  <c r="C6" i="2"/>
  <c r="C3" i="2"/>
  <c r="D3" i="2"/>
  <c r="C2" i="2"/>
  <c r="D2" i="2"/>
  <c r="C6" i="1"/>
  <c r="C7" i="1"/>
  <c r="C8" i="1"/>
  <c r="C9" i="1"/>
  <c r="C10" i="1"/>
  <c r="C11" i="1"/>
  <c r="C12" i="1"/>
  <c r="C13" i="1"/>
  <c r="C14" i="1"/>
  <c r="C3" i="1"/>
  <c r="D3" i="1"/>
  <c r="C2" i="1"/>
  <c r="D2" i="1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3" i="6"/>
  <c r="D3" i="6"/>
  <c r="C2" i="6"/>
  <c r="D2" i="6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3" i="5"/>
  <c r="D3" i="5"/>
  <c r="C2" i="5"/>
  <c r="D2" i="5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3" i="4"/>
  <c r="D3" i="4"/>
  <c r="C2" i="4"/>
  <c r="D2" i="4"/>
  <c r="C6" i="3"/>
  <c r="C7" i="3"/>
  <c r="C8" i="3"/>
  <c r="C9" i="3"/>
  <c r="C10" i="3"/>
  <c r="C11" i="3"/>
  <c r="C12" i="3"/>
  <c r="C3" i="3"/>
  <c r="D3" i="3"/>
  <c r="C2" i="3"/>
  <c r="D2" i="3"/>
  <c r="D3" i="7"/>
  <c r="D2" i="7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3" i="8"/>
  <c r="D3" i="8"/>
  <c r="C2" i="8"/>
  <c r="D2" i="8"/>
  <c r="C3" i="9"/>
  <c r="D3" i="9"/>
  <c r="C2" i="9"/>
  <c r="D2" i="9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3" i="10"/>
  <c r="D3" i="10"/>
  <c r="C2" i="10"/>
  <c r="D2" i="10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3" i="11"/>
  <c r="D3" i="11"/>
  <c r="C2" i="11"/>
  <c r="D2" i="11"/>
  <c r="C6" i="12"/>
  <c r="C7" i="12"/>
  <c r="C8" i="12"/>
  <c r="C9" i="12"/>
  <c r="C10" i="12"/>
  <c r="C11" i="12"/>
  <c r="C12" i="12"/>
  <c r="C3" i="12"/>
  <c r="D3" i="12"/>
  <c r="C2" i="12"/>
  <c r="D2" i="12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" i="13"/>
  <c r="D3" i="13"/>
  <c r="C2" i="13"/>
  <c r="D2" i="13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3" i="14"/>
  <c r="D3" i="14"/>
  <c r="C2" i="14"/>
  <c r="D2" i="14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3" i="15"/>
  <c r="D3" i="15"/>
  <c r="C2" i="15"/>
  <c r="D2" i="15"/>
  <c r="C10" i="2"/>
  <c r="C6" i="9"/>
  <c r="B3" i="15"/>
  <c r="B3" i="14"/>
  <c r="B3" i="13"/>
  <c r="B3" i="12"/>
  <c r="B3" i="11"/>
  <c r="B3" i="10"/>
  <c r="C11" i="9"/>
  <c r="C9" i="9"/>
  <c r="C7" i="9"/>
  <c r="C8" i="9"/>
  <c r="C10" i="9"/>
  <c r="B3" i="9"/>
  <c r="B3" i="8"/>
  <c r="C6" i="7"/>
  <c r="C19" i="7"/>
  <c r="C20" i="7"/>
  <c r="C21" i="7"/>
  <c r="C22" i="7"/>
  <c r="C23" i="7"/>
  <c r="C7" i="7"/>
  <c r="C8" i="7"/>
  <c r="C14" i="7"/>
  <c r="C12" i="7"/>
  <c r="C11" i="7"/>
  <c r="C16" i="7"/>
  <c r="C15" i="7"/>
  <c r="C10" i="7"/>
  <c r="C24" i="7"/>
  <c r="C13" i="7"/>
  <c r="C17" i="7"/>
  <c r="C9" i="7"/>
  <c r="C18" i="7"/>
  <c r="C3" i="7"/>
  <c r="B3" i="7"/>
  <c r="C2" i="7"/>
  <c r="B3" i="6"/>
  <c r="B3" i="5"/>
  <c r="B3" i="4"/>
  <c r="B3" i="3"/>
  <c r="B3" i="2"/>
  <c r="B3" i="1"/>
</calcChain>
</file>

<file path=xl/sharedStrings.xml><?xml version="1.0" encoding="utf-8"?>
<sst xmlns="http://schemas.openxmlformats.org/spreadsheetml/2006/main" count="628" uniqueCount="435">
  <si>
    <t>extremely hairy</t>
  </si>
  <si>
    <t>hairy armed</t>
  </si>
  <si>
    <t>hairy chested</t>
  </si>
  <si>
    <t>visible Adam's apple</t>
  </si>
  <si>
    <t>barrel-chested</t>
  </si>
  <si>
    <t>rare</t>
  </si>
  <si>
    <t>bald</t>
  </si>
  <si>
    <t>balding</t>
  </si>
  <si>
    <t>buxom</t>
  </si>
  <si>
    <t>voluptuous</t>
  </si>
  <si>
    <t>curvy</t>
  </si>
  <si>
    <t>hourglass</t>
  </si>
  <si>
    <t>petite</t>
  </si>
  <si>
    <t>full-figured</t>
  </si>
  <si>
    <t>Trait</t>
  </si>
  <si>
    <t>Dominance</t>
  </si>
  <si>
    <t>Type</t>
  </si>
  <si>
    <t>Common Dice</t>
  </si>
  <si>
    <t>Possibilities</t>
  </si>
  <si>
    <t>Rare Dice</t>
  </si>
  <si>
    <t>Total</t>
  </si>
  <si>
    <t>thin</t>
  </si>
  <si>
    <t>narrow</t>
  </si>
  <si>
    <t>full</t>
  </si>
  <si>
    <t>lush</t>
  </si>
  <si>
    <t>Cupid's bow</t>
  </si>
  <si>
    <t>rosebud</t>
  </si>
  <si>
    <t>dry</t>
  </si>
  <si>
    <t>cracked</t>
  </si>
  <si>
    <t>chapped</t>
  </si>
  <si>
    <t>moist</t>
  </si>
  <si>
    <t>glossy</t>
  </si>
  <si>
    <t>straight teeth</t>
  </si>
  <si>
    <t>gap between teeth</t>
  </si>
  <si>
    <t>gleaming white teeth</t>
  </si>
  <si>
    <t>overbite</t>
  </si>
  <si>
    <t>underbite</t>
  </si>
  <si>
    <t>sharp teeth</t>
  </si>
  <si>
    <t>clean-shaven</t>
  </si>
  <si>
    <t>smooth-shaven</t>
  </si>
  <si>
    <t>bearded</t>
  </si>
  <si>
    <t>neckbearded</t>
  </si>
  <si>
    <t>goateed</t>
  </si>
  <si>
    <t>moustached</t>
  </si>
  <si>
    <t>sideburned</t>
  </si>
  <si>
    <t>mutton-chop sideburned</t>
  </si>
  <si>
    <t>stubbled</t>
  </si>
  <si>
    <t>slightly bearded</t>
  </si>
  <si>
    <t>braided bearded</t>
  </si>
  <si>
    <t>bushy bearded</t>
  </si>
  <si>
    <t>bushy mustached</t>
  </si>
  <si>
    <t>bushy sideburned</t>
  </si>
  <si>
    <t>very long bearded</t>
  </si>
  <si>
    <t>long bearded</t>
  </si>
  <si>
    <t>long mustached</t>
  </si>
  <si>
    <t>thin mustached</t>
  </si>
  <si>
    <t>black</t>
  </si>
  <si>
    <t>blue-black</t>
  </si>
  <si>
    <t>jet black</t>
  </si>
  <si>
    <t>raven</t>
  </si>
  <si>
    <t>ebony</t>
  </si>
  <si>
    <t>inky black</t>
  </si>
  <si>
    <t>midnight</t>
  </si>
  <si>
    <t>sable</t>
  </si>
  <si>
    <t>salt and pepper</t>
  </si>
  <si>
    <t>silver gray</t>
  </si>
  <si>
    <t>silver</t>
  </si>
  <si>
    <t>charcoal gray</t>
  </si>
  <si>
    <t>steel gray</t>
  </si>
  <si>
    <t>white</t>
  </si>
  <si>
    <t>snow-white</t>
  </si>
  <si>
    <t>brown</t>
  </si>
  <si>
    <t>brunette</t>
  </si>
  <si>
    <t>chocolate brown</t>
  </si>
  <si>
    <t>coffee brown</t>
  </si>
  <si>
    <t>ash brown</t>
  </si>
  <si>
    <t>brown sugar</t>
  </si>
  <si>
    <t>nut brown</t>
  </si>
  <si>
    <t>caramel</t>
  </si>
  <si>
    <t>tawny brown</t>
  </si>
  <si>
    <t>toffee brown</t>
  </si>
  <si>
    <t>red</t>
  </si>
  <si>
    <t>ginger</t>
  </si>
  <si>
    <t>auburn</t>
  </si>
  <si>
    <t>Titian-haired</t>
  </si>
  <si>
    <t>copper</t>
  </si>
  <si>
    <t>strawberry blonde</t>
  </si>
  <si>
    <t>butterscotch</t>
  </si>
  <si>
    <t>honey</t>
  </si>
  <si>
    <t>wheat</t>
  </si>
  <si>
    <t>blonde</t>
  </si>
  <si>
    <t>golden</t>
  </si>
  <si>
    <t>sandy blonde</t>
  </si>
  <si>
    <t>flaxen</t>
  </si>
  <si>
    <t>fair-haired</t>
  </si>
  <si>
    <t>bleached</t>
  </si>
  <si>
    <t>platinum</t>
  </si>
  <si>
    <t>blue</t>
  </si>
  <si>
    <t>brass</t>
  </si>
  <si>
    <t>green</t>
  </si>
  <si>
    <t>violet</t>
  </si>
  <si>
    <t>multi-colored</t>
  </si>
  <si>
    <t>lime green</t>
  </si>
  <si>
    <t>moss green</t>
  </si>
  <si>
    <t>bronze</t>
  </si>
  <si>
    <t>braided</t>
  </si>
  <si>
    <t>long</t>
  </si>
  <si>
    <t>short</t>
  </si>
  <si>
    <t>shoulder-length</t>
  </si>
  <si>
    <t>loose</t>
  </si>
  <si>
    <t>limp</t>
  </si>
  <si>
    <t>dull</t>
  </si>
  <si>
    <t>shiny</t>
  </si>
  <si>
    <t>silky</t>
  </si>
  <si>
    <t>sleek</t>
  </si>
  <si>
    <t>smooth</t>
  </si>
  <si>
    <t>luminous</t>
  </si>
  <si>
    <t>lustrous</t>
  </si>
  <si>
    <t>spiky</t>
  </si>
  <si>
    <t>stringy</t>
  </si>
  <si>
    <t>shaggy</t>
  </si>
  <si>
    <t>tangled</t>
  </si>
  <si>
    <t>messy</t>
  </si>
  <si>
    <t>tousled</t>
  </si>
  <si>
    <t>windblown</t>
  </si>
  <si>
    <t>unkempt</t>
  </si>
  <si>
    <t>bedhead</t>
  </si>
  <si>
    <t>straggly</t>
  </si>
  <si>
    <t>neatly combed</t>
  </si>
  <si>
    <t>parted</t>
  </si>
  <si>
    <t>slicked back</t>
  </si>
  <si>
    <t>slicked down</t>
  </si>
  <si>
    <t>cropped</t>
  </si>
  <si>
    <t>clipped</t>
  </si>
  <si>
    <t>curly</t>
  </si>
  <si>
    <t>bushy</t>
  </si>
  <si>
    <t>frizzy</t>
  </si>
  <si>
    <t>wavy</t>
  </si>
  <si>
    <t>straight</t>
  </si>
  <si>
    <t>lanky</t>
  </si>
  <si>
    <t>oily</t>
  </si>
  <si>
    <t>greasy</t>
  </si>
  <si>
    <t>layers</t>
  </si>
  <si>
    <t>corkscrews</t>
  </si>
  <si>
    <t>spirals</t>
  </si>
  <si>
    <t>ringlets</t>
  </si>
  <si>
    <t>widow's peak</t>
  </si>
  <si>
    <t>shaved</t>
  </si>
  <si>
    <t>comb-over</t>
  </si>
  <si>
    <t>thick</t>
  </si>
  <si>
    <t>luxuriant</t>
  </si>
  <si>
    <t>voluminous</t>
  </si>
  <si>
    <t>wild</t>
  </si>
  <si>
    <t>untamed</t>
  </si>
  <si>
    <t>bouncy</t>
  </si>
  <si>
    <t>wispy</t>
  </si>
  <si>
    <t>fine</t>
  </si>
  <si>
    <t>matted</t>
  </si>
  <si>
    <t>missing</t>
  </si>
  <si>
    <t>big</t>
  </si>
  <si>
    <t>small</t>
  </si>
  <si>
    <t>snub</t>
  </si>
  <si>
    <t>dainty</t>
  </si>
  <si>
    <t>button</t>
  </si>
  <si>
    <t>turned-up</t>
  </si>
  <si>
    <t>broad</t>
  </si>
  <si>
    <t>pointed</t>
  </si>
  <si>
    <t>crooked</t>
  </si>
  <si>
    <t>aquiline</t>
  </si>
  <si>
    <t>Roman</t>
  </si>
  <si>
    <t>bulbous</t>
  </si>
  <si>
    <t>flared</t>
  </si>
  <si>
    <t>hawk</t>
  </si>
  <si>
    <t>strong</t>
  </si>
  <si>
    <t>square</t>
  </si>
  <si>
    <t>round</t>
  </si>
  <si>
    <t>oblong</t>
  </si>
  <si>
    <t>oval</t>
  </si>
  <si>
    <t>elongated</t>
  </si>
  <si>
    <t>heart-shaped</t>
  </si>
  <si>
    <t>catlike</t>
  </si>
  <si>
    <t>wolfish</t>
  </si>
  <si>
    <t>high forehead</t>
  </si>
  <si>
    <t>broad forehead</t>
  </si>
  <si>
    <t>prominent brow ridge</t>
  </si>
  <si>
    <t>protruding brow bone</t>
  </si>
  <si>
    <t>sharp cheekbones</t>
  </si>
  <si>
    <t>high cheekbones</t>
  </si>
  <si>
    <t>big eared</t>
  </si>
  <si>
    <t>angular cheekbones</t>
  </si>
  <si>
    <t>hollow cheeks</t>
  </si>
  <si>
    <t>square jaw</t>
  </si>
  <si>
    <t>chiseled</t>
  </si>
  <si>
    <t>sculpted</t>
  </si>
  <si>
    <t>craggy</t>
  </si>
  <si>
    <t>soft</t>
  </si>
  <si>
    <t>jowly</t>
  </si>
  <si>
    <t>jutting chin</t>
  </si>
  <si>
    <t>pointed chin</t>
  </si>
  <si>
    <t>weak chin</t>
  </si>
  <si>
    <t>receding chin</t>
  </si>
  <si>
    <t>double chin</t>
  </si>
  <si>
    <t>cleft chin</t>
  </si>
  <si>
    <t>dimple in chin</t>
  </si>
  <si>
    <t>lined</t>
  </si>
  <si>
    <t>wrinkled</t>
  </si>
  <si>
    <t>seamed</t>
  </si>
  <si>
    <t>leathery</t>
  </si>
  <si>
    <t>sagging</t>
  </si>
  <si>
    <t>drooping</t>
  </si>
  <si>
    <t>withered</t>
  </si>
  <si>
    <t>weather-beaten</t>
  </si>
  <si>
    <t>clear</t>
  </si>
  <si>
    <t>silken</t>
  </si>
  <si>
    <t>satiny</t>
  </si>
  <si>
    <t>flaky</t>
  </si>
  <si>
    <t>scaly</t>
  </si>
  <si>
    <t>delicate</t>
  </si>
  <si>
    <t>translucent</t>
  </si>
  <si>
    <t>luminescent</t>
  </si>
  <si>
    <t>baby-soft</t>
  </si>
  <si>
    <t>flawless</t>
  </si>
  <si>
    <t>poreless</t>
  </si>
  <si>
    <t>with large pores</t>
  </si>
  <si>
    <t>glowing</t>
  </si>
  <si>
    <t>dewy</t>
  </si>
  <si>
    <t>velvety</t>
  </si>
  <si>
    <t>fuzzy</t>
  </si>
  <si>
    <t>rough</t>
  </si>
  <si>
    <t>uneven</t>
  </si>
  <si>
    <t>mottled</t>
  </si>
  <si>
    <t>dimpled</t>
  </si>
  <si>
    <t>doughy</t>
  </si>
  <si>
    <t>firm</t>
  </si>
  <si>
    <t>freckled</t>
  </si>
  <si>
    <t>pimply</t>
  </si>
  <si>
    <t>pockmarked</t>
  </si>
  <si>
    <t>blemished</t>
  </si>
  <si>
    <t>pitted</t>
  </si>
  <si>
    <t>scarred</t>
  </si>
  <si>
    <t>bruised</t>
  </si>
  <si>
    <t>veined</t>
  </si>
  <si>
    <t>scratched</t>
  </si>
  <si>
    <t>sunburned</t>
  </si>
  <si>
    <t>raw</t>
  </si>
  <si>
    <t>tattooed</t>
  </si>
  <si>
    <t>furry</t>
  </si>
  <si>
    <t>tough</t>
  </si>
  <si>
    <t>dark</t>
  </si>
  <si>
    <t>amber</t>
  </si>
  <si>
    <t>cinnamon</t>
  </si>
  <si>
    <t>dark brown</t>
  </si>
  <si>
    <t>deep blue</t>
  </si>
  <si>
    <t>deep brown</t>
  </si>
  <si>
    <t>pale</t>
  </si>
  <si>
    <t>pallid</t>
  </si>
  <si>
    <t>pasty</t>
  </si>
  <si>
    <t>fair</t>
  </si>
  <si>
    <t>light</t>
  </si>
  <si>
    <t>creamy</t>
  </si>
  <si>
    <t>alabaster</t>
  </si>
  <si>
    <t>ivory</t>
  </si>
  <si>
    <t>bisque</t>
  </si>
  <si>
    <t>milk</t>
  </si>
  <si>
    <t>porcelain</t>
  </si>
  <si>
    <t>chalky</t>
  </si>
  <si>
    <t>sallow</t>
  </si>
  <si>
    <t>olive</t>
  </si>
  <si>
    <t>peach</t>
  </si>
  <si>
    <t>rosy</t>
  </si>
  <si>
    <t>ruddy</t>
  </si>
  <si>
    <t>florid</t>
  </si>
  <si>
    <t>russet</t>
  </si>
  <si>
    <t>tawny</t>
  </si>
  <si>
    <t>fawn</t>
  </si>
  <si>
    <t>arched</t>
  </si>
  <si>
    <t>plucked</t>
  </si>
  <si>
    <t>sparse</t>
  </si>
  <si>
    <t>trim</t>
  </si>
  <si>
    <t>faint</t>
  </si>
  <si>
    <t>unruly</t>
  </si>
  <si>
    <t>heavy</t>
  </si>
  <si>
    <t>chestnut</t>
  </si>
  <si>
    <t>cocoa brown</t>
  </si>
  <si>
    <t>mocha</t>
  </si>
  <si>
    <t>mahogany</t>
  </si>
  <si>
    <t>sepia</t>
  </si>
  <si>
    <t>sienna brown</t>
  </si>
  <si>
    <t>mink brown</t>
  </si>
  <si>
    <t>cognac</t>
  </si>
  <si>
    <t>whiskey</t>
  </si>
  <si>
    <t>brandy</t>
  </si>
  <si>
    <t>topaz</t>
  </si>
  <si>
    <t>hazel</t>
  </si>
  <si>
    <t>obsidian</t>
  </si>
  <si>
    <t>onyx</t>
  </si>
  <si>
    <t>coal</t>
  </si>
  <si>
    <t>sky blue</t>
  </si>
  <si>
    <t>sunny blue</t>
  </si>
  <si>
    <t>cornflower blue</t>
  </si>
  <si>
    <t>steel blue</t>
  </si>
  <si>
    <t>ice blue</t>
  </si>
  <si>
    <t>arctic blue</t>
  </si>
  <si>
    <t>glacial blue</t>
  </si>
  <si>
    <t>crystal blue</t>
  </si>
  <si>
    <t>cerulean</t>
  </si>
  <si>
    <t>electric blue</t>
  </si>
  <si>
    <t>azure</t>
  </si>
  <si>
    <t>lake blue</t>
  </si>
  <si>
    <t>aquamarine</t>
  </si>
  <si>
    <t>turquoise</t>
  </si>
  <si>
    <t>denim blue</t>
  </si>
  <si>
    <t>slate blue</t>
  </si>
  <si>
    <t>slate gray</t>
  </si>
  <si>
    <t>storm blue</t>
  </si>
  <si>
    <t>storm gray</t>
  </si>
  <si>
    <t>chrome</t>
  </si>
  <si>
    <t>pewter</t>
  </si>
  <si>
    <t>smoky gray</t>
  </si>
  <si>
    <t>ash gray</t>
  </si>
  <si>
    <t>concrete gray</t>
  </si>
  <si>
    <t>dove gray</t>
  </si>
  <si>
    <t>shark gray</t>
  </si>
  <si>
    <t>fog gray</t>
  </si>
  <si>
    <t>gunmetal gray</t>
  </si>
  <si>
    <t>emerald</t>
  </si>
  <si>
    <t>leaf green</t>
  </si>
  <si>
    <t>ruby red</t>
  </si>
  <si>
    <t>fiery red</t>
  </si>
  <si>
    <t>cyan</t>
  </si>
  <si>
    <t>magenta</t>
  </si>
  <si>
    <t>ember red</t>
  </si>
  <si>
    <t>doe</t>
  </si>
  <si>
    <t>large</t>
  </si>
  <si>
    <t>sharp</t>
  </si>
  <si>
    <t>squinty</t>
  </si>
  <si>
    <t>wide-set</t>
  </si>
  <si>
    <t>close-set</t>
  </si>
  <si>
    <t>deep-set</t>
  </si>
  <si>
    <t>sunken</t>
  </si>
  <si>
    <t>bulging</t>
  </si>
  <si>
    <t>protruding</t>
  </si>
  <si>
    <t>wide</t>
  </si>
  <si>
    <t>hooded</t>
  </si>
  <si>
    <t>heavy-lidded</t>
  </si>
  <si>
    <t>bedroom</t>
  </si>
  <si>
    <t>bright</t>
  </si>
  <si>
    <t>sparkling</t>
  </si>
  <si>
    <t>glittering</t>
  </si>
  <si>
    <t>flecked</t>
  </si>
  <si>
    <t>bleary</t>
  </si>
  <si>
    <t>rheumy</t>
  </si>
  <si>
    <t>cloudy</t>
  </si>
  <si>
    <t>red-rimmed</t>
  </si>
  <si>
    <t>beady</t>
  </si>
  <si>
    <t>birdlike</t>
  </si>
  <si>
    <t>cat-like</t>
  </si>
  <si>
    <t>jewel-like</t>
  </si>
  <si>
    <t>steely</t>
  </si>
  <si>
    <t>hard</t>
  </si>
  <si>
    <t>fringed long lash</t>
  </si>
  <si>
    <t>sweeping eyelash</t>
  </si>
  <si>
    <t>thick eyelash</t>
  </si>
  <si>
    <t>skeletal</t>
  </si>
  <si>
    <t>tall</t>
  </si>
  <si>
    <t>average height</t>
  </si>
  <si>
    <t>tiny</t>
  </si>
  <si>
    <t>compact</t>
  </si>
  <si>
    <t>heavy-set</t>
  </si>
  <si>
    <t>fat</t>
  </si>
  <si>
    <t>overweight</t>
  </si>
  <si>
    <t>obese</t>
  </si>
  <si>
    <t>morbidly obese</t>
  </si>
  <si>
    <t>flabby</t>
  </si>
  <si>
    <t>chunky</t>
  </si>
  <si>
    <t>chubby</t>
  </si>
  <si>
    <t>pudgy</t>
  </si>
  <si>
    <t>pot-bellied</t>
  </si>
  <si>
    <t>portly</t>
  </si>
  <si>
    <t>stout</t>
  </si>
  <si>
    <t>plush</t>
  </si>
  <si>
    <t>ample</t>
  </si>
  <si>
    <t>rounded</t>
  </si>
  <si>
    <t>generous</t>
  </si>
  <si>
    <t>plump</t>
  </si>
  <si>
    <t>leggy</t>
  </si>
  <si>
    <t>long-legged</t>
  </si>
  <si>
    <t>gangling</t>
  </si>
  <si>
    <t>coltish</t>
  </si>
  <si>
    <t>lissome</t>
  </si>
  <si>
    <t>willowy</t>
  </si>
  <si>
    <t>lithe</t>
  </si>
  <si>
    <t>lean</t>
  </si>
  <si>
    <t>slim</t>
  </si>
  <si>
    <t>slender</t>
  </si>
  <si>
    <t>skinny</t>
  </si>
  <si>
    <t>emaciated</t>
  </si>
  <si>
    <t>gaunt</t>
  </si>
  <si>
    <t>bony</t>
  </si>
  <si>
    <t>spare</t>
  </si>
  <si>
    <t>solid</t>
  </si>
  <si>
    <t>stocky</t>
  </si>
  <si>
    <t>wiry</t>
  </si>
  <si>
    <t>rangy</t>
  </si>
  <si>
    <t>sinewy</t>
  </si>
  <si>
    <t>ropy</t>
  </si>
  <si>
    <t>sturdy</t>
  </si>
  <si>
    <t>strapping</t>
  </si>
  <si>
    <t>powerful</t>
  </si>
  <si>
    <t>fit</t>
  </si>
  <si>
    <t>athletic</t>
  </si>
  <si>
    <t>toned</t>
  </si>
  <si>
    <t>built</t>
  </si>
  <si>
    <t>muscular</t>
  </si>
  <si>
    <t>taut</t>
  </si>
  <si>
    <t>ripped</t>
  </si>
  <si>
    <t>broad-shouldered</t>
  </si>
  <si>
    <t>sloping shoulders</t>
  </si>
  <si>
    <t>bowlegged</t>
  </si>
  <si>
    <t>calloused</t>
  </si>
  <si>
    <t>elegant</t>
  </si>
  <si>
    <t>manicured</t>
  </si>
  <si>
    <t>stubby fingers</t>
  </si>
  <si>
    <t>long fingers</t>
  </si>
  <si>
    <t>ragged nails</t>
  </si>
  <si>
    <t>grimy fingernails</t>
  </si>
  <si>
    <t>ink-stained</t>
  </si>
  <si>
    <t>mousy</t>
  </si>
  <si>
    <t>impotent</t>
  </si>
  <si>
    <t>wimpy</t>
  </si>
  <si>
    <t>virile</t>
  </si>
  <si>
    <t>well-endowed</t>
  </si>
  <si>
    <t>effeminate</t>
  </si>
  <si>
    <t>vixen</t>
  </si>
  <si>
    <t>Percent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</si>
</sst>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FFFF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</font>
    <font>
      <sz val="12"/>
      <color theme="1"/>
      <name val="Calibri"/>
    </font>
    <font>
      <sz val="12"/>
      <color theme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0D0D0D"/>
        <bgColor rgb="FF000000"/>
      </patternFill>
    </fill>
  </fills>
  <borders count="1">
    <border>
      <left/>
      <right/>
      <top/>
      <bottom/>
      <diagonal/>
    </border>
  </borders>
  <cellStyleXfs count="20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3" fillId="2" borderId="0" xfId="0" applyFont="1" applyFill="1"/>
    <xf numFmtId="0" fontId="4" fillId="0" borderId="0" xfId="0" applyFont="1"/>
    <xf numFmtId="0" fontId="2" fillId="0" borderId="0" xfId="0" applyFont="1"/>
    <xf numFmtId="0" fontId="4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8" fillId="0" borderId="0" xfId="0" applyFont="1"/>
    <xf numFmtId="0" fontId="9" fillId="0" borderId="0" xfId="0" applyFont="1" applyFill="1"/>
    <xf numFmtId="0" fontId="8" fillId="0" borderId="0" xfId="0" applyFont="1" applyAlignment="1">
      <alignment horizontal="right"/>
    </xf>
    <xf numFmtId="0" fontId="9" fillId="0" borderId="0" xfId="0" applyFont="1"/>
    <xf numFmtId="164" fontId="4" fillId="0" borderId="0" xfId="0" applyNumberFormat="1" applyFont="1" applyAlignment="1">
      <alignment horizontal="right"/>
    </xf>
    <xf numFmtId="0" fontId="0" fillId="0" borderId="0" xfId="0" applyFont="1"/>
    <xf numFmtId="0" fontId="10" fillId="3" borderId="0" xfId="0" applyFont="1" applyFill="1" applyAlignment="1">
      <alignment horizontal="right"/>
    </xf>
    <xf numFmtId="0" fontId="5" fillId="4" borderId="0" xfId="0" applyFont="1" applyFill="1" applyAlignment="1">
      <alignment horizontal="right"/>
    </xf>
    <xf numFmtId="9" fontId="0" fillId="0" borderId="0" xfId="19" applyFont="1"/>
  </cellXfs>
  <cellStyles count="2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Normal" xfId="0" builtinId="0"/>
    <cellStyle name="Percent" xfId="19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Relationship Id="rId1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8"/>
  <sheetViews>
    <sheetView tabSelected="1" zoomScale="140" zoomScaleNormal="140" zoomScalePageLayoutView="140" workbookViewId="0">
      <selection activeCell="E11" sqref="E11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12</v>
      </c>
      <c r="C2" s="5">
        <f>COUNTIF(C$6:C101, "common")</f>
        <v>12</v>
      </c>
      <c r="D2" s="15">
        <f>C2/B2</f>
        <v>1</v>
      </c>
    </row>
    <row r="3" spans="1:4" x14ac:dyDescent="0.2">
      <c r="A3" s="3" t="s">
        <v>19</v>
      </c>
      <c r="B3" s="5">
        <f>B2*B2</f>
        <v>144</v>
      </c>
      <c r="C3" s="5">
        <f>COUNTIF(C$6:C101, "rare")</f>
        <v>31</v>
      </c>
      <c r="D3" s="15">
        <f>C3/B3</f>
        <v>0.21527777777777779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t="s">
        <v>365</v>
      </c>
      <c r="B6" s="5">
        <v>12</v>
      </c>
      <c r="C6" s="9" t="str">
        <f>IF(B6&gt;=1, "common", "rare")</f>
        <v>common</v>
      </c>
      <c r="D6" s="10"/>
    </row>
    <row r="7" spans="1:4" x14ac:dyDescent="0.2">
      <c r="A7" t="s">
        <v>364</v>
      </c>
      <c r="B7" s="5">
        <v>11</v>
      </c>
      <c r="C7" s="9" t="str">
        <f>IF(B7&gt;=1, "common", "rare")</f>
        <v>common</v>
      </c>
      <c r="D7" s="10"/>
    </row>
    <row r="8" spans="1:4" x14ac:dyDescent="0.2">
      <c r="A8" t="s">
        <v>159</v>
      </c>
      <c r="B8" s="5">
        <v>10</v>
      </c>
      <c r="C8" s="9" t="str">
        <f>IF(B8&gt;=1, "common", "rare")</f>
        <v>common</v>
      </c>
      <c r="D8" s="10"/>
    </row>
    <row r="9" spans="1:4" x14ac:dyDescent="0.2">
      <c r="A9" t="s">
        <v>333</v>
      </c>
      <c r="B9" s="5">
        <v>9</v>
      </c>
      <c r="C9" s="9" t="str">
        <f>IF(B9&gt;=1, "common", "rare")</f>
        <v>common</v>
      </c>
      <c r="D9" s="10"/>
    </row>
    <row r="10" spans="1:4" x14ac:dyDescent="0.2">
      <c r="A10" t="s">
        <v>408</v>
      </c>
      <c r="B10" s="5">
        <v>8</v>
      </c>
      <c r="C10" s="9" t="str">
        <f>IF(B10&gt;=1, "common", "rare")</f>
        <v>common</v>
      </c>
      <c r="D10" s="10"/>
    </row>
    <row r="11" spans="1:4" x14ac:dyDescent="0.2">
      <c r="A11" t="s">
        <v>410</v>
      </c>
      <c r="B11" s="5">
        <v>7</v>
      </c>
      <c r="C11" s="9" t="str">
        <f>IF(B11&gt;=1, "common", "rare")</f>
        <v>common</v>
      </c>
      <c r="D11" s="10"/>
    </row>
    <row r="12" spans="1:4" x14ac:dyDescent="0.2">
      <c r="A12" t="s">
        <v>413</v>
      </c>
      <c r="B12" s="5">
        <v>6</v>
      </c>
      <c r="C12" s="9" t="str">
        <f>IF(B12&gt;=1, "common", "rare")</f>
        <v>common</v>
      </c>
      <c r="D12" s="10"/>
    </row>
    <row r="13" spans="1:4" x14ac:dyDescent="0.2">
      <c r="A13" t="s">
        <v>416</v>
      </c>
      <c r="B13" s="5">
        <v>5</v>
      </c>
      <c r="C13" s="9" t="str">
        <f>IF(B13&gt;=1, "common", "rare")</f>
        <v>common</v>
      </c>
      <c r="D13" s="10"/>
    </row>
    <row r="14" spans="1:4" x14ac:dyDescent="0.2">
      <c r="A14" t="s">
        <v>228</v>
      </c>
      <c r="B14" s="5">
        <v>4</v>
      </c>
      <c r="C14" s="9" t="str">
        <f>IF(B14&gt;=1, "common", "rare")</f>
        <v>common</v>
      </c>
      <c r="D14" s="10"/>
    </row>
    <row r="15" spans="1:4" x14ac:dyDescent="0.2">
      <c r="A15" t="s">
        <v>281</v>
      </c>
      <c r="B15" s="5">
        <v>3</v>
      </c>
      <c r="C15" s="9" t="str">
        <f>IF(B15&gt;=1, "common", "rare")</f>
        <v>common</v>
      </c>
      <c r="D15" s="10"/>
    </row>
    <row r="16" spans="1:4" x14ac:dyDescent="0.2">
      <c r="A16" t="s">
        <v>369</v>
      </c>
      <c r="B16" s="5">
        <v>2</v>
      </c>
      <c r="C16" s="9" t="str">
        <f>IF(B16&gt;=1, "common", "rare")</f>
        <v>common</v>
      </c>
      <c r="D16" s="10"/>
    </row>
    <row r="17" spans="1:4" x14ac:dyDescent="0.2">
      <c r="A17" t="s">
        <v>417</v>
      </c>
      <c r="B17" s="5">
        <v>1</v>
      </c>
      <c r="C17" s="9" t="str">
        <f>IF(B17&gt;=1, "common", "rare")</f>
        <v>common</v>
      </c>
      <c r="D17" s="10"/>
    </row>
    <row r="18" spans="1:4" x14ac:dyDescent="0.2">
      <c r="A18" t="s">
        <v>107</v>
      </c>
      <c r="B18" s="5">
        <v>0.1</v>
      </c>
      <c r="C18" s="9" t="str">
        <f>IF(B18&gt;=1, "common", "rare")</f>
        <v>rare</v>
      </c>
      <c r="D18" s="10"/>
    </row>
    <row r="19" spans="1:4" x14ac:dyDescent="0.2">
      <c r="A19" t="s">
        <v>392</v>
      </c>
      <c r="B19" s="5">
        <v>0.1</v>
      </c>
      <c r="C19" s="9" t="str">
        <f>IF(B19&gt;=1, "common", "rare")</f>
        <v>rare</v>
      </c>
      <c r="D19" s="10"/>
    </row>
    <row r="20" spans="1:4" x14ac:dyDescent="0.2">
      <c r="A20" t="s">
        <v>400</v>
      </c>
      <c r="B20" s="5">
        <v>0.1</v>
      </c>
      <c r="C20" s="9" t="str">
        <f>IF(B20&gt;=1, "common", "rare")</f>
        <v>rare</v>
      </c>
      <c r="D20" s="10"/>
    </row>
    <row r="21" spans="1:4" x14ac:dyDescent="0.2">
      <c r="A21" t="s">
        <v>409</v>
      </c>
      <c r="B21" s="5">
        <v>0.1</v>
      </c>
      <c r="C21" s="9" t="str">
        <f>IF(B21&gt;=1, "common", "rare")</f>
        <v>rare</v>
      </c>
      <c r="D21" s="10"/>
    </row>
    <row r="22" spans="1:4" x14ac:dyDescent="0.2">
      <c r="A22" t="s">
        <v>173</v>
      </c>
      <c r="B22" s="5">
        <v>0.1</v>
      </c>
      <c r="C22" s="9" t="str">
        <f>IF(B22&gt;=1, "common", "rare")</f>
        <v>rare</v>
      </c>
      <c r="D22" s="10"/>
    </row>
    <row r="23" spans="1:4" x14ac:dyDescent="0.2">
      <c r="A23" t="s">
        <v>278</v>
      </c>
      <c r="B23" s="5">
        <v>0.1</v>
      </c>
      <c r="C23" s="9" t="str">
        <f>IF(B23&gt;=1, "common", "rare")</f>
        <v>rare</v>
      </c>
      <c r="D23" s="10"/>
    </row>
    <row r="24" spans="1:4" x14ac:dyDescent="0.2">
      <c r="A24" t="s">
        <v>21</v>
      </c>
      <c r="B24" s="5">
        <v>0.1</v>
      </c>
      <c r="C24" s="9" t="str">
        <f>IF(B24&gt;=1, "common", "rare")</f>
        <v>rare</v>
      </c>
      <c r="D24" s="10"/>
    </row>
    <row r="25" spans="1:4" x14ac:dyDescent="0.2">
      <c r="A25" t="s">
        <v>395</v>
      </c>
      <c r="B25" s="5">
        <v>0.1</v>
      </c>
      <c r="C25" s="9" t="str">
        <f>IF(B25&gt;=1, "common", "rare")</f>
        <v>rare</v>
      </c>
      <c r="D25" s="10"/>
    </row>
    <row r="26" spans="1:4" x14ac:dyDescent="0.2">
      <c r="A26" t="s">
        <v>399</v>
      </c>
      <c r="B26" s="5">
        <v>0.1</v>
      </c>
      <c r="C26" s="9" t="str">
        <f>IF(B26&gt;=1, "common", "rare")</f>
        <v>rare</v>
      </c>
      <c r="D26" s="10"/>
    </row>
    <row r="27" spans="1:4" x14ac:dyDescent="0.2">
      <c r="A27" t="s">
        <v>406</v>
      </c>
      <c r="B27" s="5">
        <v>0.1</v>
      </c>
      <c r="C27" s="9" t="str">
        <f>IF(B27&gt;=1, "common", "rare")</f>
        <v>rare</v>
      </c>
      <c r="D27" s="10"/>
    </row>
    <row r="28" spans="1:4" x14ac:dyDescent="0.2">
      <c r="A28" t="s">
        <v>415</v>
      </c>
      <c r="B28" s="5">
        <v>0.1</v>
      </c>
      <c r="C28" s="9" t="str">
        <f>IF(B28&gt;=1, "common", "rare")</f>
        <v>rare</v>
      </c>
      <c r="D28" s="10"/>
    </row>
    <row r="29" spans="1:4" x14ac:dyDescent="0.2">
      <c r="A29" t="s">
        <v>420</v>
      </c>
      <c r="B29" s="5">
        <v>0.1</v>
      </c>
      <c r="C29" s="9" t="str">
        <f>IF(B29&gt;=1, "common", "rare")</f>
        <v>rare</v>
      </c>
      <c r="D29" s="10"/>
    </row>
    <row r="30" spans="1:4" x14ac:dyDescent="0.2">
      <c r="A30" t="s">
        <v>423</v>
      </c>
      <c r="B30" s="5">
        <v>0.1</v>
      </c>
      <c r="C30" s="9" t="str">
        <f>IF(B30&gt;=1, "common", "rare")</f>
        <v>rare</v>
      </c>
      <c r="D30" s="10"/>
    </row>
    <row r="31" spans="1:4" x14ac:dyDescent="0.2">
      <c r="A31" t="s">
        <v>424</v>
      </c>
      <c r="B31" s="5">
        <v>0.1</v>
      </c>
      <c r="C31" s="9" t="str">
        <f>IF(B31&gt;=1, "common", "rare")</f>
        <v>rare</v>
      </c>
      <c r="D31" s="10"/>
    </row>
    <row r="32" spans="1:4" x14ac:dyDescent="0.2">
      <c r="A32" t="s">
        <v>425</v>
      </c>
      <c r="B32">
        <v>0.1</v>
      </c>
      <c r="C32" s="9" t="str">
        <f>IF(B32&gt;=1, "common", "rare")</f>
        <v>rare</v>
      </c>
      <c r="D32" s="10"/>
    </row>
    <row r="33" spans="1:4" x14ac:dyDescent="0.2">
      <c r="A33" s="12" t="s">
        <v>363</v>
      </c>
      <c r="B33" s="5">
        <v>0.1</v>
      </c>
      <c r="C33" s="9" t="str">
        <f>IF(B33&gt;=1, "common", "rare")</f>
        <v>rare</v>
      </c>
      <c r="D33" s="10"/>
    </row>
    <row r="34" spans="1:4" x14ac:dyDescent="0.2">
      <c r="A34" t="s">
        <v>370</v>
      </c>
      <c r="B34" s="5">
        <v>0.1</v>
      </c>
      <c r="C34" s="9" t="str">
        <f>IF(B34&gt;=1, "common", "rare")</f>
        <v>rare</v>
      </c>
      <c r="D34" s="10"/>
    </row>
    <row r="35" spans="1:4" x14ac:dyDescent="0.2">
      <c r="A35" t="s">
        <v>376</v>
      </c>
      <c r="B35" s="5">
        <v>0.1</v>
      </c>
      <c r="C35" s="9" t="str">
        <f>IF(B35&gt;=1, "common", "rare")</f>
        <v>rare</v>
      </c>
      <c r="D35" s="10"/>
    </row>
    <row r="36" spans="1:4" x14ac:dyDescent="0.2">
      <c r="A36" t="s">
        <v>377</v>
      </c>
      <c r="B36" s="5">
        <v>0.1</v>
      </c>
      <c r="C36" s="9" t="str">
        <f>IF(B36&gt;=1, "common", "rare")</f>
        <v>rare</v>
      </c>
      <c r="D36" s="10"/>
    </row>
    <row r="37" spans="1:4" x14ac:dyDescent="0.2">
      <c r="A37" t="s">
        <v>378</v>
      </c>
      <c r="B37" s="5">
        <v>0.1</v>
      </c>
      <c r="C37" s="9" t="str">
        <f>IF(B37&gt;=1, "common", "rare")</f>
        <v>rare</v>
      </c>
      <c r="D37" s="10"/>
    </row>
    <row r="38" spans="1:4" x14ac:dyDescent="0.2">
      <c r="A38" t="s">
        <v>149</v>
      </c>
      <c r="B38" s="5">
        <v>0.1</v>
      </c>
      <c r="C38" s="9" t="str">
        <f>IF(B38&gt;=1, "common", "rare")</f>
        <v>rare</v>
      </c>
      <c r="D38" s="10"/>
    </row>
    <row r="39" spans="1:4" x14ac:dyDescent="0.2">
      <c r="A39" t="s">
        <v>379</v>
      </c>
      <c r="B39" s="5">
        <v>0.1</v>
      </c>
      <c r="C39" s="9" t="str">
        <f>IF(B39&gt;=1, "common", "rare")</f>
        <v>rare</v>
      </c>
      <c r="D39" s="10"/>
    </row>
    <row r="40" spans="1:4" x14ac:dyDescent="0.2">
      <c r="A40" t="s">
        <v>384</v>
      </c>
      <c r="B40" s="5">
        <v>0.1</v>
      </c>
      <c r="C40" s="9" t="str">
        <f>IF(B40&gt;=1, "common", "rare")</f>
        <v>rare</v>
      </c>
      <c r="D40" s="10"/>
    </row>
    <row r="41" spans="1:4" x14ac:dyDescent="0.2">
      <c r="A41" t="s">
        <v>385</v>
      </c>
      <c r="B41" s="5">
        <v>0.1</v>
      </c>
      <c r="C41" s="9" t="str">
        <f>IF(B41&gt;=1, "common", "rare")</f>
        <v>rare</v>
      </c>
      <c r="D41" s="10"/>
    </row>
    <row r="42" spans="1:4" x14ac:dyDescent="0.2">
      <c r="A42" t="s">
        <v>386</v>
      </c>
      <c r="B42" s="5">
        <v>0.1</v>
      </c>
      <c r="C42" s="9" t="str">
        <f>IF(B42&gt;=1, "common", "rare")</f>
        <v>rare</v>
      </c>
      <c r="D42" s="10"/>
    </row>
    <row r="43" spans="1:4" x14ac:dyDescent="0.2">
      <c r="A43" t="s">
        <v>119</v>
      </c>
      <c r="B43" s="5">
        <v>0.1</v>
      </c>
      <c r="C43" s="9" t="str">
        <f>IF(B43&gt;=1, "common", "rare")</f>
        <v>rare</v>
      </c>
      <c r="D43" s="10"/>
    </row>
    <row r="44" spans="1:4" x14ac:dyDescent="0.2">
      <c r="A44" t="s">
        <v>418</v>
      </c>
      <c r="B44" s="4">
        <v>0.1</v>
      </c>
      <c r="C44" s="9" t="str">
        <f>IF(B44&gt;=1, "common", "rare")</f>
        <v>rare</v>
      </c>
      <c r="D44" s="10"/>
    </row>
    <row r="45" spans="1:4" x14ac:dyDescent="0.2">
      <c r="A45" t="s">
        <v>217</v>
      </c>
      <c r="B45" s="4">
        <v>0.1</v>
      </c>
      <c r="C45" s="9" t="str">
        <f>IF(B45&gt;=1, "common", "rare")</f>
        <v>rare</v>
      </c>
      <c r="D45" s="10"/>
    </row>
    <row r="46" spans="1:4" x14ac:dyDescent="0.2">
      <c r="A46" t="s">
        <v>160</v>
      </c>
      <c r="B46" s="4">
        <v>0.1</v>
      </c>
      <c r="C46" s="9" t="str">
        <f>IF(B46&gt;=1, "common", "rare")</f>
        <v>rare</v>
      </c>
      <c r="D46" s="10"/>
    </row>
    <row r="47" spans="1:4" x14ac:dyDescent="0.2">
      <c r="A47" t="s">
        <v>422</v>
      </c>
      <c r="B47" s="4">
        <v>0.1</v>
      </c>
      <c r="C47" s="9" t="str">
        <f>IF(B47&gt;=1, "common", "rare")</f>
        <v>rare</v>
      </c>
      <c r="D47" s="10"/>
    </row>
    <row r="48" spans="1:4" x14ac:dyDescent="0.2">
      <c r="A48" t="s">
        <v>426</v>
      </c>
      <c r="B48" s="4">
        <v>0.1</v>
      </c>
      <c r="C48" s="9" t="str">
        <f>IF(B48&gt;=1, "common", "rare")</f>
        <v>rare</v>
      </c>
      <c r="D48" s="10"/>
    </row>
    <row r="49" spans="1:4" x14ac:dyDescent="0.2">
      <c r="A49" t="s">
        <v>397</v>
      </c>
      <c r="B49" s="5"/>
      <c r="C49" s="9"/>
      <c r="D49" s="10"/>
    </row>
    <row r="50" spans="1:4" x14ac:dyDescent="0.2">
      <c r="A50" t="s">
        <v>402</v>
      </c>
      <c r="B50" s="5"/>
      <c r="C50" s="9"/>
      <c r="D50" s="10"/>
    </row>
    <row r="51" spans="1:4" x14ac:dyDescent="0.2">
      <c r="A51" t="s">
        <v>407</v>
      </c>
      <c r="B51" s="5"/>
      <c r="C51" s="9"/>
      <c r="D51" s="10"/>
    </row>
    <row r="52" spans="1:4" x14ac:dyDescent="0.2">
      <c r="A52" t="s">
        <v>414</v>
      </c>
      <c r="B52" s="5"/>
      <c r="C52" s="9"/>
      <c r="D52" s="10"/>
    </row>
    <row r="53" spans="1:4" x14ac:dyDescent="0.2">
      <c r="A53" t="s">
        <v>366</v>
      </c>
      <c r="B53" s="5"/>
      <c r="C53" s="9"/>
      <c r="D53" s="10"/>
    </row>
    <row r="54" spans="1:4" x14ac:dyDescent="0.2">
      <c r="A54" t="s">
        <v>393</v>
      </c>
      <c r="B54" s="5"/>
      <c r="C54" s="9"/>
      <c r="D54" s="10"/>
    </row>
    <row r="55" spans="1:4" x14ac:dyDescent="0.2">
      <c r="A55" t="s">
        <v>371</v>
      </c>
      <c r="B55" s="5"/>
      <c r="C55" s="9"/>
      <c r="D55" s="10"/>
    </row>
    <row r="56" spans="1:4" x14ac:dyDescent="0.2">
      <c r="A56" t="s">
        <v>387</v>
      </c>
      <c r="B56" s="5"/>
      <c r="C56" s="9"/>
      <c r="D56" s="10"/>
    </row>
    <row r="57" spans="1:4" x14ac:dyDescent="0.2">
      <c r="A57" t="s">
        <v>401</v>
      </c>
      <c r="B57" s="5"/>
      <c r="C57" s="9"/>
      <c r="D57" s="10"/>
    </row>
    <row r="58" spans="1:4" x14ac:dyDescent="0.2">
      <c r="A58" t="s">
        <v>403</v>
      </c>
      <c r="B58" s="5"/>
      <c r="C58" s="9"/>
      <c r="D58" s="10"/>
    </row>
    <row r="59" spans="1:4" x14ac:dyDescent="0.2">
      <c r="A59" t="s">
        <v>404</v>
      </c>
      <c r="B59" s="5"/>
      <c r="C59" s="9"/>
      <c r="D59" s="10"/>
    </row>
    <row r="60" spans="1:4" x14ac:dyDescent="0.2">
      <c r="A60" t="s">
        <v>411</v>
      </c>
      <c r="B60" s="5"/>
      <c r="C60" s="9"/>
      <c r="D60" s="10"/>
    </row>
    <row r="61" spans="1:4" x14ac:dyDescent="0.2">
      <c r="A61" t="s">
        <v>412</v>
      </c>
      <c r="B61" s="5"/>
      <c r="C61" s="9"/>
      <c r="D61" s="10"/>
    </row>
    <row r="62" spans="1:4" x14ac:dyDescent="0.2">
      <c r="A62" t="s">
        <v>192</v>
      </c>
      <c r="B62" s="5"/>
      <c r="C62" s="9"/>
      <c r="D62" s="10"/>
    </row>
    <row r="63" spans="1:4" x14ac:dyDescent="0.2">
      <c r="A63" t="s">
        <v>174</v>
      </c>
      <c r="B63" s="5"/>
      <c r="C63" s="9"/>
      <c r="D63" s="10"/>
    </row>
    <row r="64" spans="1:4" x14ac:dyDescent="0.2">
      <c r="A64" t="s">
        <v>406</v>
      </c>
      <c r="B64" s="5"/>
      <c r="C64" s="9"/>
      <c r="D64" s="10"/>
    </row>
    <row r="65" spans="1:4" x14ac:dyDescent="0.2">
      <c r="A65" t="s">
        <v>394</v>
      </c>
      <c r="B65" s="5"/>
      <c r="C65" s="9"/>
      <c r="D65" s="10"/>
    </row>
    <row r="66" spans="1:4" x14ac:dyDescent="0.2">
      <c r="A66" t="s">
        <v>115</v>
      </c>
      <c r="B66" s="5"/>
      <c r="C66" s="9"/>
      <c r="D66" s="10"/>
    </row>
    <row r="67" spans="1:4" x14ac:dyDescent="0.2">
      <c r="A67" t="s">
        <v>419</v>
      </c>
      <c r="B67" s="5"/>
      <c r="C67" s="9"/>
      <c r="D67" s="10"/>
    </row>
    <row r="68" spans="1:4" x14ac:dyDescent="0.2">
      <c r="A68" t="s">
        <v>421</v>
      </c>
      <c r="B68" s="5"/>
      <c r="C68" s="9"/>
      <c r="D68" s="10"/>
    </row>
    <row r="69" spans="1:4" x14ac:dyDescent="0.2">
      <c r="A69" t="s">
        <v>367</v>
      </c>
      <c r="B69" s="5"/>
      <c r="C69" s="9"/>
      <c r="D69" s="10"/>
    </row>
    <row r="70" spans="1:4" x14ac:dyDescent="0.2">
      <c r="A70" t="s">
        <v>368</v>
      </c>
      <c r="B70" s="5"/>
      <c r="C70" s="9"/>
      <c r="D70" s="10"/>
    </row>
    <row r="71" spans="1:4" x14ac:dyDescent="0.2">
      <c r="A71" t="s">
        <v>372</v>
      </c>
      <c r="B71" s="5"/>
      <c r="C71" s="9"/>
      <c r="D71" s="10"/>
    </row>
    <row r="72" spans="1:4" x14ac:dyDescent="0.2">
      <c r="A72" t="s">
        <v>373</v>
      </c>
      <c r="B72" s="5"/>
      <c r="C72" s="9"/>
      <c r="D72" s="10"/>
    </row>
    <row r="73" spans="1:4" x14ac:dyDescent="0.2">
      <c r="A73" t="s">
        <v>374</v>
      </c>
      <c r="B73" s="5"/>
      <c r="C73" s="9"/>
      <c r="D73" s="10"/>
    </row>
    <row r="74" spans="1:4" x14ac:dyDescent="0.2">
      <c r="A74" t="s">
        <v>375</v>
      </c>
      <c r="B74" s="5"/>
      <c r="C74" s="9"/>
      <c r="D74" s="10"/>
    </row>
    <row r="75" spans="1:4" x14ac:dyDescent="0.2">
      <c r="A75" t="s">
        <v>24</v>
      </c>
      <c r="B75" s="5"/>
      <c r="C75" s="9"/>
      <c r="D75" s="10"/>
    </row>
    <row r="76" spans="1:4" x14ac:dyDescent="0.2">
      <c r="A76" t="s">
        <v>380</v>
      </c>
      <c r="B76" s="5"/>
      <c r="C76" s="9"/>
      <c r="D76" s="10"/>
    </row>
    <row r="77" spans="1:4" x14ac:dyDescent="0.2">
      <c r="A77" t="s">
        <v>381</v>
      </c>
      <c r="B77" s="5"/>
      <c r="C77" s="9"/>
      <c r="D77" s="10"/>
    </row>
    <row r="78" spans="1:4" x14ac:dyDescent="0.2">
      <c r="A78" t="s">
        <v>382</v>
      </c>
      <c r="B78" s="5"/>
      <c r="C78" s="9"/>
      <c r="D78" s="10"/>
    </row>
    <row r="79" spans="1:4" x14ac:dyDescent="0.2">
      <c r="A79" t="s">
        <v>383</v>
      </c>
      <c r="B79" s="5"/>
      <c r="C79" s="9"/>
      <c r="D79" s="10"/>
    </row>
    <row r="80" spans="1:4" x14ac:dyDescent="0.2">
      <c r="A80" t="s">
        <v>139</v>
      </c>
      <c r="B80" s="5"/>
      <c r="C80" s="9"/>
      <c r="D80" s="10"/>
    </row>
    <row r="81" spans="1:4" x14ac:dyDescent="0.2">
      <c r="A81" t="s">
        <v>388</v>
      </c>
      <c r="B81" s="5"/>
      <c r="C81" s="9"/>
      <c r="D81" s="10"/>
    </row>
    <row r="82" spans="1:4" x14ac:dyDescent="0.2">
      <c r="A82" t="s">
        <v>389</v>
      </c>
      <c r="B82" s="5"/>
      <c r="C82" s="9"/>
      <c r="D82" s="7"/>
    </row>
    <row r="83" spans="1:4" x14ac:dyDescent="0.2">
      <c r="A83" t="s">
        <v>390</v>
      </c>
      <c r="B83" s="5"/>
      <c r="C83" s="9"/>
      <c r="D83" s="7"/>
    </row>
    <row r="84" spans="1:4" x14ac:dyDescent="0.2">
      <c r="A84" t="s">
        <v>391</v>
      </c>
      <c r="B84" s="5"/>
      <c r="C84" s="9"/>
      <c r="D84" s="7"/>
    </row>
    <row r="85" spans="1:4" x14ac:dyDescent="0.2">
      <c r="A85" t="s">
        <v>396</v>
      </c>
      <c r="B85" s="5"/>
      <c r="C85" s="9"/>
      <c r="D85" s="7"/>
    </row>
    <row r="86" spans="1:4" x14ac:dyDescent="0.2">
      <c r="A86" t="s">
        <v>398</v>
      </c>
      <c r="B86" s="5"/>
      <c r="C86" s="9"/>
      <c r="D86" s="7"/>
    </row>
    <row r="87" spans="1:4" x14ac:dyDescent="0.2">
      <c r="A87" t="s">
        <v>405</v>
      </c>
      <c r="B87" s="5"/>
      <c r="C87" s="9"/>
      <c r="D87" s="7"/>
    </row>
    <row r="88" spans="1:4" x14ac:dyDescent="0.2">
      <c r="A88" t="s">
        <v>427</v>
      </c>
      <c r="B88" s="4"/>
      <c r="C88" s="9"/>
      <c r="D88" s="7"/>
    </row>
  </sheetData>
  <sortState ref="A6:C88">
    <sortCondition descending="1" ref="B52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zoomScale="140" zoomScaleNormal="140" zoomScalePageLayoutView="140" workbookViewId="0">
      <selection activeCell="G15" sqref="G15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4</v>
      </c>
      <c r="C2" s="5">
        <f>COUNTIF(C$6:C99, "common")</f>
        <v>4</v>
      </c>
      <c r="D2" s="15">
        <f>C2/B2</f>
        <v>1</v>
      </c>
    </row>
    <row r="3" spans="1:4" x14ac:dyDescent="0.2">
      <c r="A3" s="3" t="s">
        <v>19</v>
      </c>
      <c r="B3" s="5">
        <f>B2*B2</f>
        <v>16</v>
      </c>
      <c r="C3" s="5">
        <f>COUNTIF(C$6:C99, "rare")</f>
        <v>3</v>
      </c>
      <c r="D3" s="15">
        <f>C3/B3</f>
        <v>0.1875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s="2" t="s">
        <v>33</v>
      </c>
      <c r="B6" s="5">
        <v>4</v>
      </c>
      <c r="C6" s="9" t="str">
        <f>IF(B6&gt;=1, "common", "rare")</f>
        <v>common</v>
      </c>
    </row>
    <row r="7" spans="1:4" x14ac:dyDescent="0.2">
      <c r="A7" s="2" t="s">
        <v>37</v>
      </c>
      <c r="B7" s="4">
        <v>3</v>
      </c>
      <c r="C7" s="9" t="str">
        <f>IF(B7&gt;=1, "common", "rare")</f>
        <v>common</v>
      </c>
    </row>
    <row r="8" spans="1:4" x14ac:dyDescent="0.2">
      <c r="A8" s="2" t="s">
        <v>30</v>
      </c>
      <c r="B8" s="4">
        <v>2</v>
      </c>
      <c r="C8" s="9" t="str">
        <f>IF(B8&gt;=1, "common", "rare")</f>
        <v>common</v>
      </c>
    </row>
    <row r="9" spans="1:4" x14ac:dyDescent="0.2">
      <c r="A9" s="2" t="s">
        <v>35</v>
      </c>
      <c r="B9" s="4">
        <v>1</v>
      </c>
      <c r="C9" s="9" t="str">
        <f>IF(B9&gt;=1, "common", "rare")</f>
        <v>common</v>
      </c>
    </row>
    <row r="10" spans="1:4" x14ac:dyDescent="0.2">
      <c r="A10" s="2" t="s">
        <v>34</v>
      </c>
      <c r="B10" s="5">
        <v>0.1</v>
      </c>
      <c r="C10" s="9" t="str">
        <f>IF(B10&gt;=1, "common", "rare")</f>
        <v>rare</v>
      </c>
    </row>
    <row r="11" spans="1:4" x14ac:dyDescent="0.2">
      <c r="A11" s="2" t="s">
        <v>32</v>
      </c>
      <c r="B11" s="4">
        <v>0.1</v>
      </c>
      <c r="C11" s="9" t="str">
        <f>IF(B11&gt;=1, "common", "rare")</f>
        <v>rare</v>
      </c>
    </row>
    <row r="12" spans="1:4" x14ac:dyDescent="0.2">
      <c r="A12" s="2" t="s">
        <v>25</v>
      </c>
      <c r="B12" s="4">
        <v>0.1</v>
      </c>
      <c r="C12" s="9" t="str">
        <f>IF(B12&gt;=1, "common", "rare")</f>
        <v>rare</v>
      </c>
    </row>
    <row r="13" spans="1:4" x14ac:dyDescent="0.2">
      <c r="A13" s="2" t="s">
        <v>29</v>
      </c>
      <c r="B13" s="4"/>
      <c r="C13" s="9"/>
    </row>
    <row r="14" spans="1:4" x14ac:dyDescent="0.2">
      <c r="A14" s="2" t="s">
        <v>28</v>
      </c>
      <c r="B14" s="4"/>
      <c r="C14" s="9"/>
    </row>
    <row r="15" spans="1:4" x14ac:dyDescent="0.2">
      <c r="A15" s="2" t="s">
        <v>27</v>
      </c>
      <c r="B15" s="4"/>
      <c r="C15" s="9"/>
    </row>
    <row r="16" spans="1:4" x14ac:dyDescent="0.2">
      <c r="A16" s="2" t="s">
        <v>26</v>
      </c>
      <c r="B16" s="4"/>
      <c r="C16" s="9"/>
    </row>
    <row r="17" spans="1:3" x14ac:dyDescent="0.2">
      <c r="A17" s="2" t="s">
        <v>21</v>
      </c>
      <c r="B17" s="4"/>
      <c r="C17" s="9"/>
    </row>
    <row r="18" spans="1:3" x14ac:dyDescent="0.2">
      <c r="A18" s="2" t="s">
        <v>22</v>
      </c>
      <c r="B18" s="4"/>
      <c r="C18" s="9"/>
    </row>
    <row r="19" spans="1:3" x14ac:dyDescent="0.2">
      <c r="A19" s="2" t="s">
        <v>23</v>
      </c>
      <c r="B19" s="4"/>
      <c r="C19" s="9"/>
    </row>
    <row r="20" spans="1:3" x14ac:dyDescent="0.2">
      <c r="A20" s="2" t="s">
        <v>24</v>
      </c>
      <c r="B20" s="4"/>
      <c r="C20" s="9"/>
    </row>
    <row r="21" spans="1:3" x14ac:dyDescent="0.2">
      <c r="A21" s="2" t="s">
        <v>31</v>
      </c>
      <c r="B21" s="4"/>
      <c r="C21" s="9"/>
    </row>
    <row r="22" spans="1:3" x14ac:dyDescent="0.2">
      <c r="A22" s="2" t="s">
        <v>36</v>
      </c>
      <c r="B22" s="4"/>
      <c r="C22" s="9"/>
    </row>
  </sheetData>
  <sortState ref="A6:C22">
    <sortCondition descending="1" ref="B20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zoomScale="140" zoomScaleNormal="140" zoomScalePageLayoutView="140" workbookViewId="0">
      <selection activeCell="G18" sqref="G18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6</v>
      </c>
      <c r="C2" s="5">
        <f>COUNTIF(C$6:C99, "common")</f>
        <v>6</v>
      </c>
      <c r="D2" s="15">
        <f>C2/B2</f>
        <v>1</v>
      </c>
    </row>
    <row r="3" spans="1:4" x14ac:dyDescent="0.2">
      <c r="A3" s="3" t="s">
        <v>19</v>
      </c>
      <c r="B3" s="5">
        <f>B2*B2</f>
        <v>36</v>
      </c>
      <c r="C3" s="5">
        <f>COUNTIF(C$6:C99, "rare")</f>
        <v>9</v>
      </c>
      <c r="D3" s="15">
        <f>C3/B3</f>
        <v>0.25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t="s">
        <v>40</v>
      </c>
      <c r="B6" s="5">
        <v>6</v>
      </c>
      <c r="C6" s="9" t="str">
        <f>IF(B6&gt;=1, "common", "rare")</f>
        <v>common</v>
      </c>
    </row>
    <row r="7" spans="1:4" x14ac:dyDescent="0.2">
      <c r="A7" t="s">
        <v>49</v>
      </c>
      <c r="B7" s="4">
        <v>5</v>
      </c>
      <c r="C7" s="9" t="str">
        <f>IF(B7&gt;=1, "common", "rare")</f>
        <v>common</v>
      </c>
    </row>
    <row r="8" spans="1:4" x14ac:dyDescent="0.2">
      <c r="A8" t="s">
        <v>48</v>
      </c>
      <c r="B8" s="5">
        <v>4</v>
      </c>
      <c r="C8" s="9" t="str">
        <f>IF(B8&gt;=1, "common", "rare")</f>
        <v>common</v>
      </c>
    </row>
    <row r="9" spans="1:4" x14ac:dyDescent="0.2">
      <c r="A9" t="s">
        <v>44</v>
      </c>
      <c r="B9" s="4">
        <v>3</v>
      </c>
      <c r="C9" s="9" t="str">
        <f>IF(B9&gt;=1, "common", "rare")</f>
        <v>common</v>
      </c>
    </row>
    <row r="10" spans="1:4" x14ac:dyDescent="0.2">
      <c r="A10" t="s">
        <v>41</v>
      </c>
      <c r="B10" s="5">
        <v>2</v>
      </c>
      <c r="C10" s="9" t="str">
        <f>IF(B10&gt;=1, "common", "rare")</f>
        <v>common</v>
      </c>
    </row>
    <row r="11" spans="1:4" x14ac:dyDescent="0.2">
      <c r="A11" t="s">
        <v>39</v>
      </c>
      <c r="B11" s="4">
        <v>1</v>
      </c>
      <c r="C11" s="9" t="str">
        <f>IF(B11&gt;=1, "common", "rare")</f>
        <v>common</v>
      </c>
    </row>
    <row r="12" spans="1:4" x14ac:dyDescent="0.2">
      <c r="A12" t="s">
        <v>52</v>
      </c>
      <c r="B12" s="5">
        <v>0.1</v>
      </c>
      <c r="C12" s="9" t="str">
        <f>IF(B12&gt;=1, "common", "rare")</f>
        <v>rare</v>
      </c>
    </row>
    <row r="13" spans="1:4" x14ac:dyDescent="0.2">
      <c r="A13" t="s">
        <v>42</v>
      </c>
      <c r="B13" s="4">
        <v>0.1</v>
      </c>
      <c r="C13" s="9" t="str">
        <f>IF(B13&gt;=1, "common", "rare")</f>
        <v>rare</v>
      </c>
    </row>
    <row r="14" spans="1:4" x14ac:dyDescent="0.2">
      <c r="A14" t="s">
        <v>43</v>
      </c>
      <c r="B14" s="4">
        <v>0.1</v>
      </c>
      <c r="C14" s="9" t="str">
        <f>IF(B14&gt;=1, "common", "rare")</f>
        <v>rare</v>
      </c>
    </row>
    <row r="15" spans="1:4" x14ac:dyDescent="0.2">
      <c r="A15" t="s">
        <v>50</v>
      </c>
      <c r="B15" s="4">
        <v>0.1</v>
      </c>
      <c r="C15" s="9" t="str">
        <f>IF(B15&gt;=1, "common", "rare")</f>
        <v>rare</v>
      </c>
    </row>
    <row r="16" spans="1:4" x14ac:dyDescent="0.2">
      <c r="A16" t="s">
        <v>51</v>
      </c>
      <c r="B16" s="4">
        <v>0.1</v>
      </c>
      <c r="C16" s="9" t="str">
        <f>IF(B16&gt;=1, "common", "rare")</f>
        <v>rare</v>
      </c>
    </row>
    <row r="17" spans="1:3" x14ac:dyDescent="0.2">
      <c r="A17" t="s">
        <v>47</v>
      </c>
      <c r="B17" s="4">
        <v>0.1</v>
      </c>
      <c r="C17" s="9" t="str">
        <f>IF(B17&gt;=1, "common", "rare")</f>
        <v>rare</v>
      </c>
    </row>
    <row r="18" spans="1:3" x14ac:dyDescent="0.2">
      <c r="A18" t="s">
        <v>53</v>
      </c>
      <c r="B18" s="4">
        <v>0.1</v>
      </c>
      <c r="C18" s="9" t="str">
        <f>IF(B18&gt;=1, "common", "rare")</f>
        <v>rare</v>
      </c>
    </row>
    <row r="19" spans="1:3" x14ac:dyDescent="0.2">
      <c r="A19" t="s">
        <v>38</v>
      </c>
      <c r="B19" s="4">
        <v>0.1</v>
      </c>
      <c r="C19" s="9" t="str">
        <f>IF(B19&gt;=1, "common", "rare")</f>
        <v>rare</v>
      </c>
    </row>
    <row r="20" spans="1:3" x14ac:dyDescent="0.2">
      <c r="A20" t="s">
        <v>45</v>
      </c>
      <c r="B20" s="4">
        <v>0.1</v>
      </c>
      <c r="C20" s="9" t="str">
        <f>IF(B20&gt;=1, "common", "rare")</f>
        <v>rare</v>
      </c>
    </row>
    <row r="21" spans="1:3" x14ac:dyDescent="0.2">
      <c r="A21" t="s">
        <v>55</v>
      </c>
      <c r="B21" s="5"/>
      <c r="C21" s="9"/>
    </row>
    <row r="22" spans="1:3" x14ac:dyDescent="0.2">
      <c r="A22" t="s">
        <v>54</v>
      </c>
      <c r="B22" s="4"/>
      <c r="C22" s="9"/>
    </row>
    <row r="23" spans="1:3" x14ac:dyDescent="0.2">
      <c r="A23" t="s">
        <v>46</v>
      </c>
      <c r="B23" s="4"/>
      <c r="C23" s="9"/>
    </row>
  </sheetData>
  <sortState ref="A6:C23">
    <sortCondition descending="1" ref="B23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"/>
  <sheetViews>
    <sheetView zoomScale="140" zoomScaleNormal="140" zoomScalePageLayoutView="140" workbookViewId="0">
      <selection activeCell="F53" sqref="F53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8</v>
      </c>
      <c r="C2" s="5">
        <f>COUNTIF(C$6:C99, "common")</f>
        <v>8</v>
      </c>
      <c r="D2" s="15">
        <f>C2/B2</f>
        <v>1</v>
      </c>
    </row>
    <row r="3" spans="1:4" x14ac:dyDescent="0.2">
      <c r="A3" s="3" t="s">
        <v>19</v>
      </c>
      <c r="B3" s="5">
        <f>B2*B2</f>
        <v>64</v>
      </c>
      <c r="C3" s="5">
        <f>COUNTIF(C$6:C99, "rare")</f>
        <v>14</v>
      </c>
      <c r="D3" s="15">
        <f>C3/B3</f>
        <v>0.21875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t="s">
        <v>56</v>
      </c>
      <c r="B6" s="5">
        <v>8</v>
      </c>
      <c r="C6" s="9" t="str">
        <f>IF(B6&gt;=1, "common", "rare")</f>
        <v>common</v>
      </c>
      <c r="D6" s="8"/>
    </row>
    <row r="7" spans="1:4" x14ac:dyDescent="0.2">
      <c r="A7" t="s">
        <v>66</v>
      </c>
      <c r="B7">
        <v>7</v>
      </c>
      <c r="C7" s="9" t="str">
        <f>IF(B7&gt;=1, "common", "rare")</f>
        <v>common</v>
      </c>
      <c r="D7" s="8"/>
    </row>
    <row r="8" spans="1:4" x14ac:dyDescent="0.2">
      <c r="A8" s="10" t="s">
        <v>97</v>
      </c>
      <c r="B8" s="5">
        <v>6</v>
      </c>
      <c r="C8" s="9" t="str">
        <f>IF(B8&gt;=1, "common", "rare")</f>
        <v>common</v>
      </c>
      <c r="D8" s="7"/>
    </row>
    <row r="9" spans="1:4" x14ac:dyDescent="0.2">
      <c r="A9" s="10" t="s">
        <v>99</v>
      </c>
      <c r="B9">
        <v>5</v>
      </c>
      <c r="C9" s="9" t="str">
        <f>IF(B9&gt;=1, "common", "rare")</f>
        <v>common</v>
      </c>
      <c r="D9" s="7"/>
    </row>
    <row r="10" spans="1:4" x14ac:dyDescent="0.2">
      <c r="A10" t="s">
        <v>81</v>
      </c>
      <c r="B10" s="5">
        <v>4</v>
      </c>
      <c r="C10" s="9" t="str">
        <f>IF(B10&gt;=1, "common", "rare")</f>
        <v>common</v>
      </c>
      <c r="D10" s="7"/>
    </row>
    <row r="11" spans="1:4" x14ac:dyDescent="0.2">
      <c r="A11" s="10" t="s">
        <v>98</v>
      </c>
      <c r="B11">
        <v>3</v>
      </c>
      <c r="C11" s="9" t="str">
        <f>IF(B11&gt;=1, "common", "rare")</f>
        <v>common</v>
      </c>
      <c r="D11" s="7"/>
    </row>
    <row r="12" spans="1:4" x14ac:dyDescent="0.2">
      <c r="A12" t="s">
        <v>69</v>
      </c>
      <c r="B12" s="5">
        <v>2</v>
      </c>
      <c r="C12" s="9" t="str">
        <f>IF(B12&gt;=1, "common", "rare")</f>
        <v>common</v>
      </c>
      <c r="D12" s="7"/>
    </row>
    <row r="13" spans="1:4" x14ac:dyDescent="0.2">
      <c r="A13" t="s">
        <v>91</v>
      </c>
      <c r="B13">
        <v>1</v>
      </c>
      <c r="C13" s="9" t="str">
        <f>IF(B13&gt;=1, "common", "rare")</f>
        <v>common</v>
      </c>
      <c r="D13" s="7"/>
    </row>
    <row r="14" spans="1:4" x14ac:dyDescent="0.2">
      <c r="A14" t="s">
        <v>82</v>
      </c>
      <c r="B14">
        <v>0.1</v>
      </c>
      <c r="C14" s="9" t="str">
        <f>IF(B14&gt;=1, "common", "rare")</f>
        <v>rare</v>
      </c>
      <c r="D14" s="7"/>
    </row>
    <row r="15" spans="1:4" x14ac:dyDescent="0.2">
      <c r="A15" t="s">
        <v>70</v>
      </c>
      <c r="B15">
        <v>0.1</v>
      </c>
      <c r="C15" s="9" t="str">
        <f>IF(B15&gt;=1, "common", "rare")</f>
        <v>rare</v>
      </c>
      <c r="D15" s="7"/>
    </row>
    <row r="16" spans="1:4" x14ac:dyDescent="0.2">
      <c r="A16" t="s">
        <v>65</v>
      </c>
      <c r="B16">
        <v>0.1</v>
      </c>
      <c r="C16" s="9" t="str">
        <f>IF(B16&gt;=1, "common", "rare")</f>
        <v>rare</v>
      </c>
      <c r="D16" s="7"/>
    </row>
    <row r="17" spans="1:4" x14ac:dyDescent="0.2">
      <c r="A17" t="s">
        <v>64</v>
      </c>
      <c r="B17">
        <v>0.1</v>
      </c>
      <c r="C17" s="9" t="str">
        <f>IF(B17&gt;=1, "common", "rare")</f>
        <v>rare</v>
      </c>
      <c r="D17" s="7"/>
    </row>
    <row r="18" spans="1:4" x14ac:dyDescent="0.2">
      <c r="A18" t="s">
        <v>63</v>
      </c>
      <c r="B18">
        <v>0.1</v>
      </c>
      <c r="C18" s="9" t="str">
        <f>IF(B18&gt;=1, "common", "rare")</f>
        <v>rare</v>
      </c>
      <c r="D18" s="7"/>
    </row>
    <row r="19" spans="1:4" x14ac:dyDescent="0.2">
      <c r="A19" t="s">
        <v>61</v>
      </c>
      <c r="B19">
        <v>0.1</v>
      </c>
      <c r="C19" s="9" t="str">
        <f>IF(B19&gt;=1, "common", "rare")</f>
        <v>rare</v>
      </c>
      <c r="D19" s="7"/>
    </row>
    <row r="20" spans="1:4" x14ac:dyDescent="0.2">
      <c r="A20" t="s">
        <v>60</v>
      </c>
      <c r="B20">
        <v>0.1</v>
      </c>
      <c r="C20" s="9" t="str">
        <f>IF(B20&gt;=1, "common", "rare")</f>
        <v>rare</v>
      </c>
      <c r="D20" s="7"/>
    </row>
    <row r="21" spans="1:4" x14ac:dyDescent="0.2">
      <c r="A21" t="s">
        <v>57</v>
      </c>
      <c r="B21">
        <v>0.1</v>
      </c>
      <c r="C21" s="9" t="str">
        <f>IF(B21&gt;=1, "common", "rare")</f>
        <v>rare</v>
      </c>
      <c r="D21" s="7"/>
    </row>
    <row r="22" spans="1:4" x14ac:dyDescent="0.2">
      <c r="A22" s="10" t="s">
        <v>102</v>
      </c>
      <c r="B22">
        <v>0.1</v>
      </c>
      <c r="C22" s="9" t="str">
        <f>IF(B22&gt;=1, "common", "rare")</f>
        <v>rare</v>
      </c>
      <c r="D22" s="7"/>
    </row>
    <row r="23" spans="1:4" x14ac:dyDescent="0.2">
      <c r="A23" s="10" t="s">
        <v>101</v>
      </c>
      <c r="B23">
        <v>0.1</v>
      </c>
      <c r="C23" s="9" t="str">
        <f>IF(B23&gt;=1, "common", "rare")</f>
        <v>rare</v>
      </c>
      <c r="D23" s="7"/>
    </row>
    <row r="24" spans="1:4" x14ac:dyDescent="0.2">
      <c r="A24" s="10" t="s">
        <v>100</v>
      </c>
      <c r="B24">
        <v>0.1</v>
      </c>
      <c r="C24" s="9" t="str">
        <f>IF(B24&gt;=1, "common", "rare")</f>
        <v>rare</v>
      </c>
      <c r="D24" s="7"/>
    </row>
    <row r="25" spans="1:4" x14ac:dyDescent="0.2">
      <c r="A25" t="s">
        <v>96</v>
      </c>
      <c r="B25">
        <v>0.1</v>
      </c>
      <c r="C25" s="9" t="str">
        <f>IF(B25&gt;=1, "common", "rare")</f>
        <v>rare</v>
      </c>
      <c r="D25" s="7"/>
    </row>
    <row r="26" spans="1:4" x14ac:dyDescent="0.2">
      <c r="A26" t="s">
        <v>92</v>
      </c>
      <c r="B26">
        <v>0.1</v>
      </c>
      <c r="C26" s="9" t="str">
        <f>IF(B26&gt;=1, "common", "rare")</f>
        <v>rare</v>
      </c>
      <c r="D26" s="7"/>
    </row>
    <row r="27" spans="1:4" x14ac:dyDescent="0.2">
      <c r="A27" t="s">
        <v>78</v>
      </c>
      <c r="B27">
        <v>0.1</v>
      </c>
      <c r="C27" s="9" t="str">
        <f>IF(B27&gt;=1, "common", "rare")</f>
        <v>rare</v>
      </c>
      <c r="D27" s="7"/>
    </row>
    <row r="28" spans="1:4" x14ac:dyDescent="0.2">
      <c r="A28" t="s">
        <v>68</v>
      </c>
      <c r="C28" s="9"/>
      <c r="D28" s="7"/>
    </row>
    <row r="29" spans="1:4" x14ac:dyDescent="0.2">
      <c r="A29" t="s">
        <v>67</v>
      </c>
      <c r="C29" s="9"/>
      <c r="D29" s="7"/>
    </row>
    <row r="30" spans="1:4" x14ac:dyDescent="0.2">
      <c r="A30" t="s">
        <v>62</v>
      </c>
      <c r="C30" s="9"/>
      <c r="D30" s="7"/>
    </row>
    <row r="31" spans="1:4" x14ac:dyDescent="0.2">
      <c r="A31" t="s">
        <v>59</v>
      </c>
      <c r="C31" s="9"/>
      <c r="D31" s="7"/>
    </row>
    <row r="32" spans="1:4" x14ac:dyDescent="0.2">
      <c r="A32" t="s">
        <v>58</v>
      </c>
      <c r="C32" s="9"/>
      <c r="D32" s="7"/>
    </row>
    <row r="33" spans="1:4" x14ac:dyDescent="0.2">
      <c r="A33" t="s">
        <v>71</v>
      </c>
      <c r="C33" s="9"/>
      <c r="D33" s="7"/>
    </row>
    <row r="34" spans="1:4" x14ac:dyDescent="0.2">
      <c r="A34" t="s">
        <v>85</v>
      </c>
      <c r="B34" s="5"/>
      <c r="C34" s="9"/>
      <c r="D34" s="7"/>
    </row>
    <row r="35" spans="1:4" x14ac:dyDescent="0.2">
      <c r="A35" s="10" t="s">
        <v>104</v>
      </c>
      <c r="B35" s="5"/>
      <c r="C35" s="9"/>
      <c r="D35" s="7"/>
    </row>
    <row r="36" spans="1:4" x14ac:dyDescent="0.2">
      <c r="A36" t="s">
        <v>95</v>
      </c>
      <c r="C36" s="9"/>
      <c r="D36" s="7"/>
    </row>
    <row r="37" spans="1:4" x14ac:dyDescent="0.2">
      <c r="A37" t="s">
        <v>94</v>
      </c>
      <c r="C37" s="9"/>
      <c r="D37" s="7"/>
    </row>
    <row r="38" spans="1:4" x14ac:dyDescent="0.2">
      <c r="A38" t="s">
        <v>93</v>
      </c>
      <c r="C38" s="9"/>
      <c r="D38" s="7"/>
    </row>
    <row r="39" spans="1:4" x14ac:dyDescent="0.2">
      <c r="A39" t="s">
        <v>90</v>
      </c>
      <c r="C39" s="9"/>
      <c r="D39" s="7"/>
    </row>
    <row r="40" spans="1:4" x14ac:dyDescent="0.2">
      <c r="A40" t="s">
        <v>89</v>
      </c>
      <c r="C40" s="9"/>
      <c r="D40" s="7"/>
    </row>
    <row r="41" spans="1:4" x14ac:dyDescent="0.2">
      <c r="A41" t="s">
        <v>88</v>
      </c>
      <c r="C41" s="9"/>
      <c r="D41" s="7"/>
    </row>
    <row r="42" spans="1:4" x14ac:dyDescent="0.2">
      <c r="A42" t="s">
        <v>87</v>
      </c>
      <c r="C42" s="9"/>
      <c r="D42" s="7"/>
    </row>
    <row r="43" spans="1:4" x14ac:dyDescent="0.2">
      <c r="A43" t="s">
        <v>86</v>
      </c>
      <c r="C43" s="9"/>
      <c r="D43" s="7"/>
    </row>
    <row r="44" spans="1:4" x14ac:dyDescent="0.2">
      <c r="A44" t="s">
        <v>84</v>
      </c>
      <c r="C44" s="9"/>
      <c r="D44" s="7"/>
    </row>
    <row r="45" spans="1:4" x14ac:dyDescent="0.2">
      <c r="A45" t="s">
        <v>83</v>
      </c>
      <c r="C45" s="9"/>
      <c r="D45" s="8"/>
    </row>
    <row r="46" spans="1:4" x14ac:dyDescent="0.2">
      <c r="A46" t="s">
        <v>80</v>
      </c>
      <c r="C46" s="9"/>
      <c r="D46" s="8"/>
    </row>
    <row r="47" spans="1:4" x14ac:dyDescent="0.2">
      <c r="A47" t="s">
        <v>79</v>
      </c>
      <c r="C47" s="9"/>
      <c r="D47" s="8"/>
    </row>
    <row r="48" spans="1:4" x14ac:dyDescent="0.2">
      <c r="A48" t="s">
        <v>77</v>
      </c>
      <c r="C48" s="9"/>
      <c r="D48" s="7"/>
    </row>
    <row r="49" spans="1:4" x14ac:dyDescent="0.2">
      <c r="A49" t="s">
        <v>76</v>
      </c>
      <c r="C49" s="9"/>
      <c r="D49" s="7"/>
    </row>
    <row r="50" spans="1:4" x14ac:dyDescent="0.2">
      <c r="A50" t="s">
        <v>75</v>
      </c>
      <c r="C50" s="9"/>
      <c r="D50" s="8"/>
    </row>
    <row r="51" spans="1:4" x14ac:dyDescent="0.2">
      <c r="A51" t="s">
        <v>74</v>
      </c>
      <c r="C51" s="9"/>
      <c r="D51" s="7"/>
    </row>
    <row r="52" spans="1:4" x14ac:dyDescent="0.2">
      <c r="A52" t="s">
        <v>73</v>
      </c>
      <c r="C52" s="9"/>
      <c r="D52" s="7"/>
    </row>
    <row r="53" spans="1:4" x14ac:dyDescent="0.2">
      <c r="A53" t="s">
        <v>72</v>
      </c>
      <c r="C53" s="9"/>
      <c r="D53" s="8"/>
    </row>
    <row r="54" spans="1:4" x14ac:dyDescent="0.2">
      <c r="A54" s="10" t="s">
        <v>103</v>
      </c>
      <c r="C54" s="9"/>
    </row>
  </sheetData>
  <sortState ref="A6:C54">
    <sortCondition descending="1" ref="B47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1"/>
  <sheetViews>
    <sheetView zoomScale="140" zoomScaleNormal="140" zoomScalePageLayoutView="140" workbookViewId="0">
      <selection activeCell="F15" sqref="F15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10</v>
      </c>
      <c r="C2" s="5">
        <f>COUNTIF(C$6:C98, "common")</f>
        <v>10</v>
      </c>
      <c r="D2" s="15">
        <f>C2/B2</f>
        <v>1</v>
      </c>
    </row>
    <row r="3" spans="1:4" x14ac:dyDescent="0.2">
      <c r="A3" s="3" t="s">
        <v>19</v>
      </c>
      <c r="B3" s="5">
        <f>B2*B2</f>
        <v>100</v>
      </c>
      <c r="C3" s="5">
        <f>COUNTIF(C$6:C98, "rare")</f>
        <v>13</v>
      </c>
      <c r="D3" s="15">
        <f>C3/B3</f>
        <v>0.13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t="s">
        <v>146</v>
      </c>
      <c r="B6" s="5">
        <v>10</v>
      </c>
      <c r="C6" s="9" t="str">
        <f>IF(B6&gt;=1, "common", "rare")</f>
        <v>common</v>
      </c>
      <c r="D6" s="7"/>
    </row>
    <row r="7" spans="1:4" x14ac:dyDescent="0.2">
      <c r="A7" t="s">
        <v>152</v>
      </c>
      <c r="B7" s="5">
        <v>9</v>
      </c>
      <c r="C7" s="9" t="str">
        <f>IF(B7&gt;=1, "common", "rare")</f>
        <v>common</v>
      </c>
      <c r="D7" s="7"/>
    </row>
    <row r="8" spans="1:4" x14ac:dyDescent="0.2">
      <c r="A8" t="s">
        <v>120</v>
      </c>
      <c r="B8" s="5">
        <v>8</v>
      </c>
      <c r="C8" s="9" t="str">
        <f>IF(B8&gt;=1, "common", "rare")</f>
        <v>common</v>
      </c>
      <c r="D8" s="7"/>
    </row>
    <row r="9" spans="1:4" x14ac:dyDescent="0.2">
      <c r="A9" t="s">
        <v>125</v>
      </c>
      <c r="B9" s="5">
        <v>7</v>
      </c>
      <c r="C9" s="9" t="str">
        <f>IF(B9&gt;=1, "common", "rare")</f>
        <v>common</v>
      </c>
      <c r="D9" s="7"/>
    </row>
    <row r="10" spans="1:4" x14ac:dyDescent="0.2">
      <c r="A10" t="s">
        <v>138</v>
      </c>
      <c r="B10" s="5">
        <v>6</v>
      </c>
      <c r="C10" s="9" t="str">
        <f>IF(B10&gt;=1, "common", "rare")</f>
        <v>common</v>
      </c>
      <c r="D10" s="7"/>
    </row>
    <row r="11" spans="1:4" x14ac:dyDescent="0.2">
      <c r="A11" t="s">
        <v>111</v>
      </c>
      <c r="B11" s="5">
        <v>5</v>
      </c>
      <c r="C11" s="9" t="str">
        <f>IF(B11&gt;=1, "common", "rare")</f>
        <v>common</v>
      </c>
      <c r="D11" s="7"/>
    </row>
    <row r="12" spans="1:4" x14ac:dyDescent="0.2">
      <c r="A12" t="s">
        <v>149</v>
      </c>
      <c r="B12" s="5">
        <v>4</v>
      </c>
      <c r="C12" s="9" t="str">
        <f>IF(B12&gt;=1, "common", "rare")</f>
        <v>common</v>
      </c>
      <c r="D12" s="7"/>
    </row>
    <row r="13" spans="1:4" x14ac:dyDescent="0.2">
      <c r="A13" t="s">
        <v>105</v>
      </c>
      <c r="B13" s="5">
        <v>3</v>
      </c>
      <c r="C13" s="9" t="str">
        <f>IF(B13&gt;=1, "common", "rare")</f>
        <v>common</v>
      </c>
      <c r="D13" s="7"/>
    </row>
    <row r="14" spans="1:4" x14ac:dyDescent="0.2">
      <c r="A14" t="s">
        <v>153</v>
      </c>
      <c r="B14" s="5">
        <v>2</v>
      </c>
      <c r="C14" s="9" t="str">
        <f>IF(B14&gt;=1, "common", "rare")</f>
        <v>common</v>
      </c>
      <c r="D14" s="7"/>
    </row>
    <row r="15" spans="1:4" x14ac:dyDescent="0.2">
      <c r="A15" t="s">
        <v>118</v>
      </c>
      <c r="B15" s="5">
        <v>1</v>
      </c>
      <c r="C15" s="9" t="str">
        <f>IF(B15&gt;=1, "common", "rare")</f>
        <v>common</v>
      </c>
      <c r="D15" s="7"/>
    </row>
    <row r="16" spans="1:4" x14ac:dyDescent="0.2">
      <c r="A16" t="s">
        <v>23</v>
      </c>
      <c r="B16" s="5">
        <v>0.1</v>
      </c>
      <c r="C16" s="9" t="str">
        <f>IF(B16&gt;=1, "common", "rare")</f>
        <v>rare</v>
      </c>
      <c r="D16" s="7"/>
    </row>
    <row r="17" spans="1:4" x14ac:dyDescent="0.2">
      <c r="A17" t="s">
        <v>106</v>
      </c>
      <c r="B17" s="5">
        <v>0.1</v>
      </c>
      <c r="C17" s="9" t="str">
        <f>IF(B17&gt;=1, "common", "rare")</f>
        <v>rare</v>
      </c>
      <c r="D17" s="7"/>
    </row>
    <row r="18" spans="1:4" x14ac:dyDescent="0.2">
      <c r="A18" t="s">
        <v>107</v>
      </c>
      <c r="B18" s="5">
        <v>0.1</v>
      </c>
      <c r="C18" s="9" t="str">
        <f>IF(B18&gt;=1, "common", "rare")</f>
        <v>rare</v>
      </c>
      <c r="D18" s="7"/>
    </row>
    <row r="19" spans="1:4" x14ac:dyDescent="0.2">
      <c r="A19" t="s">
        <v>119</v>
      </c>
      <c r="B19" s="5">
        <v>0.1</v>
      </c>
      <c r="C19" s="9" t="str">
        <f>IF(B19&gt;=1, "common", "rare")</f>
        <v>rare</v>
      </c>
      <c r="D19" s="7"/>
    </row>
    <row r="20" spans="1:4" x14ac:dyDescent="0.2">
      <c r="A20" t="s">
        <v>121</v>
      </c>
      <c r="B20" s="5">
        <v>0.1</v>
      </c>
      <c r="C20" s="9" t="str">
        <f>IF(B20&gt;=1, "common", "rare")</f>
        <v>rare</v>
      </c>
      <c r="D20" s="7"/>
    </row>
    <row r="21" spans="1:4" x14ac:dyDescent="0.2">
      <c r="A21" t="s">
        <v>122</v>
      </c>
      <c r="B21" s="5">
        <v>0.1</v>
      </c>
      <c r="C21" s="9" t="str">
        <f>IF(B21&gt;=1, "common", "rare")</f>
        <v>rare</v>
      </c>
      <c r="D21" s="7"/>
    </row>
    <row r="22" spans="1:4" x14ac:dyDescent="0.2">
      <c r="A22" t="s">
        <v>27</v>
      </c>
      <c r="B22" s="5">
        <v>0.1</v>
      </c>
      <c r="C22" s="9" t="str">
        <f>IF(B22&gt;=1, "common", "rare")</f>
        <v>rare</v>
      </c>
      <c r="D22" s="7"/>
    </row>
    <row r="23" spans="1:4" x14ac:dyDescent="0.2">
      <c r="A23" t="s">
        <v>147</v>
      </c>
      <c r="B23" s="5">
        <v>0.1</v>
      </c>
      <c r="C23" s="9" t="str">
        <f>IF(B23&gt;=1, "common", "rare")</f>
        <v>rare</v>
      </c>
      <c r="D23" s="7"/>
    </row>
    <row r="24" spans="1:4" x14ac:dyDescent="0.2">
      <c r="A24" t="s">
        <v>108</v>
      </c>
      <c r="B24" s="5">
        <v>0.1</v>
      </c>
      <c r="C24" s="9" t="str">
        <f>IF(B24&gt;=1, "common", "rare")</f>
        <v>rare</v>
      </c>
      <c r="D24" s="7"/>
    </row>
    <row r="25" spans="1:4" x14ac:dyDescent="0.2">
      <c r="A25" t="s">
        <v>109</v>
      </c>
      <c r="B25" s="5">
        <v>0.1</v>
      </c>
      <c r="C25" s="9" t="str">
        <f>IF(B25&gt;=1, "common", "rare")</f>
        <v>rare</v>
      </c>
      <c r="D25" s="7"/>
    </row>
    <row r="26" spans="1:4" x14ac:dyDescent="0.2">
      <c r="A26" t="s">
        <v>110</v>
      </c>
      <c r="B26" s="5">
        <v>0.1</v>
      </c>
      <c r="C26" s="9" t="str">
        <f>IF(B26&gt;=1, "common", "rare")</f>
        <v>rare</v>
      </c>
      <c r="D26" s="7"/>
    </row>
    <row r="27" spans="1:4" x14ac:dyDescent="0.2">
      <c r="A27" t="s">
        <v>130</v>
      </c>
      <c r="B27" s="5">
        <v>0.1</v>
      </c>
      <c r="C27" s="9" t="str">
        <f>IF(B27&gt;=1, "common", "rare")</f>
        <v>rare</v>
      </c>
      <c r="D27" s="7"/>
    </row>
    <row r="28" spans="1:4" x14ac:dyDescent="0.2">
      <c r="A28" t="s">
        <v>131</v>
      </c>
      <c r="B28" s="5">
        <v>0.1</v>
      </c>
      <c r="C28" s="9" t="str">
        <f>IF(B28&gt;=1, "common", "rare")</f>
        <v>rare</v>
      </c>
      <c r="D28" s="7"/>
    </row>
    <row r="29" spans="1:4" x14ac:dyDescent="0.2">
      <c r="A29" t="s">
        <v>117</v>
      </c>
      <c r="B29" s="5"/>
      <c r="C29" s="9"/>
      <c r="D29" s="7"/>
    </row>
    <row r="30" spans="1:4" x14ac:dyDescent="0.2">
      <c r="A30" t="s">
        <v>112</v>
      </c>
      <c r="B30" s="5"/>
      <c r="C30" s="9"/>
      <c r="D30" s="7"/>
    </row>
    <row r="31" spans="1:4" x14ac:dyDescent="0.2">
      <c r="A31" t="s">
        <v>116</v>
      </c>
      <c r="B31" s="5"/>
      <c r="C31" s="9"/>
      <c r="D31" s="7"/>
    </row>
    <row r="32" spans="1:4" x14ac:dyDescent="0.2">
      <c r="A32" t="s">
        <v>115</v>
      </c>
      <c r="B32" s="5"/>
      <c r="C32" s="9"/>
      <c r="D32" s="7"/>
    </row>
    <row r="33" spans="1:4" x14ac:dyDescent="0.2">
      <c r="A33" t="s">
        <v>123</v>
      </c>
      <c r="B33" s="5"/>
      <c r="C33" s="9"/>
      <c r="D33" s="7"/>
    </row>
    <row r="34" spans="1:4" x14ac:dyDescent="0.2">
      <c r="A34" t="s">
        <v>124</v>
      </c>
      <c r="B34" s="5"/>
      <c r="C34" s="9"/>
      <c r="D34" s="7"/>
    </row>
    <row r="35" spans="1:4" x14ac:dyDescent="0.2">
      <c r="A35" t="s">
        <v>133</v>
      </c>
      <c r="B35" s="5"/>
      <c r="C35" s="9"/>
      <c r="D35" s="7"/>
    </row>
    <row r="36" spans="1:4" x14ac:dyDescent="0.2">
      <c r="A36" t="s">
        <v>135</v>
      </c>
      <c r="B36" s="5"/>
      <c r="C36" s="9"/>
      <c r="D36" s="7"/>
    </row>
    <row r="37" spans="1:4" x14ac:dyDescent="0.2">
      <c r="A37" t="s">
        <v>136</v>
      </c>
      <c r="B37" s="5"/>
      <c r="C37" s="9"/>
      <c r="D37" s="7"/>
    </row>
    <row r="38" spans="1:4" x14ac:dyDescent="0.2">
      <c r="A38" t="s">
        <v>137</v>
      </c>
      <c r="B38" s="5"/>
      <c r="C38" s="9"/>
      <c r="D38" s="7"/>
    </row>
    <row r="39" spans="1:4" x14ac:dyDescent="0.2">
      <c r="A39" t="s">
        <v>148</v>
      </c>
      <c r="B39" s="5"/>
      <c r="C39" s="9"/>
      <c r="D39" s="7"/>
    </row>
    <row r="40" spans="1:4" x14ac:dyDescent="0.2">
      <c r="A40" t="s">
        <v>150</v>
      </c>
      <c r="B40" s="5"/>
      <c r="C40" s="9"/>
      <c r="D40" s="7"/>
    </row>
    <row r="41" spans="1:4" x14ac:dyDescent="0.2">
      <c r="A41" t="s">
        <v>154</v>
      </c>
      <c r="B41" s="5"/>
      <c r="C41" s="9"/>
      <c r="D41" s="7"/>
    </row>
    <row r="42" spans="1:4" x14ac:dyDescent="0.2">
      <c r="A42" t="s">
        <v>155</v>
      </c>
      <c r="B42" s="5"/>
      <c r="C42" s="9"/>
      <c r="D42" s="7"/>
    </row>
    <row r="43" spans="1:4" x14ac:dyDescent="0.2">
      <c r="A43" t="s">
        <v>113</v>
      </c>
      <c r="B43" s="5"/>
      <c r="C43" s="9"/>
      <c r="D43" s="7"/>
    </row>
    <row r="44" spans="1:4" x14ac:dyDescent="0.2">
      <c r="A44" t="s">
        <v>31</v>
      </c>
      <c r="B44" s="5"/>
      <c r="C44" s="9"/>
      <c r="D44" s="7"/>
    </row>
    <row r="45" spans="1:4" x14ac:dyDescent="0.2">
      <c r="A45" t="s">
        <v>114</v>
      </c>
      <c r="B45" s="5"/>
      <c r="C45" s="9"/>
      <c r="D45" s="7"/>
    </row>
    <row r="46" spans="1:4" x14ac:dyDescent="0.2">
      <c r="A46" t="s">
        <v>126</v>
      </c>
      <c r="B46" s="5"/>
      <c r="C46" s="9"/>
      <c r="D46" s="7"/>
    </row>
    <row r="47" spans="1:4" x14ac:dyDescent="0.2">
      <c r="A47" t="s">
        <v>127</v>
      </c>
      <c r="B47" s="5"/>
      <c r="C47" s="9"/>
      <c r="D47" s="7"/>
    </row>
    <row r="48" spans="1:4" x14ac:dyDescent="0.2">
      <c r="A48" t="s">
        <v>128</v>
      </c>
      <c r="B48" s="5"/>
      <c r="C48" s="9"/>
      <c r="D48" s="7"/>
    </row>
    <row r="49" spans="1:4" x14ac:dyDescent="0.2">
      <c r="A49" t="s">
        <v>129</v>
      </c>
      <c r="B49" s="5"/>
      <c r="C49" s="9"/>
      <c r="D49" s="7"/>
    </row>
    <row r="50" spans="1:4" x14ac:dyDescent="0.2">
      <c r="A50" t="s">
        <v>132</v>
      </c>
      <c r="B50" s="5"/>
      <c r="C50" s="9"/>
      <c r="D50" s="7"/>
    </row>
    <row r="51" spans="1:4" x14ac:dyDescent="0.2">
      <c r="A51" t="s">
        <v>134</v>
      </c>
      <c r="B51" s="5"/>
      <c r="C51" s="9"/>
      <c r="D51" s="7"/>
    </row>
    <row r="52" spans="1:4" x14ac:dyDescent="0.2">
      <c r="A52" t="s">
        <v>139</v>
      </c>
      <c r="B52" s="5"/>
      <c r="C52" s="9"/>
      <c r="D52" s="7"/>
    </row>
    <row r="53" spans="1:4" x14ac:dyDescent="0.2">
      <c r="A53" t="s">
        <v>140</v>
      </c>
      <c r="B53" s="5"/>
      <c r="C53" s="9"/>
      <c r="D53" s="7"/>
    </row>
    <row r="54" spans="1:4" x14ac:dyDescent="0.2">
      <c r="A54" t="s">
        <v>141</v>
      </c>
      <c r="B54" s="5"/>
      <c r="C54" s="9"/>
      <c r="D54" s="7"/>
    </row>
    <row r="55" spans="1:4" x14ac:dyDescent="0.2">
      <c r="A55" t="s">
        <v>142</v>
      </c>
      <c r="B55" s="5"/>
      <c r="C55" s="9"/>
      <c r="D55" s="7"/>
    </row>
    <row r="56" spans="1:4" x14ac:dyDescent="0.2">
      <c r="A56" t="s">
        <v>143</v>
      </c>
      <c r="B56" s="5"/>
      <c r="C56" s="9"/>
      <c r="D56" s="7"/>
    </row>
    <row r="57" spans="1:4" x14ac:dyDescent="0.2">
      <c r="A57" t="s">
        <v>144</v>
      </c>
      <c r="B57" s="5"/>
      <c r="C57" s="9"/>
      <c r="D57" s="7"/>
    </row>
    <row r="58" spans="1:4" x14ac:dyDescent="0.2">
      <c r="A58" t="s">
        <v>145</v>
      </c>
      <c r="B58" s="5"/>
      <c r="C58" s="9"/>
      <c r="D58" s="7"/>
    </row>
    <row r="59" spans="1:4" x14ac:dyDescent="0.2">
      <c r="A59" t="s">
        <v>151</v>
      </c>
      <c r="B59" s="5"/>
      <c r="C59" s="9"/>
      <c r="D59" s="7"/>
    </row>
    <row r="60" spans="1:4" x14ac:dyDescent="0.2">
      <c r="A60" t="s">
        <v>156</v>
      </c>
      <c r="B60" s="5"/>
      <c r="C60" s="9"/>
      <c r="D60" s="7"/>
    </row>
    <row r="61" spans="1:4" x14ac:dyDescent="0.2">
      <c r="A61" t="s">
        <v>157</v>
      </c>
      <c r="B61" s="5"/>
      <c r="C61" s="9"/>
      <c r="D61" s="7"/>
    </row>
  </sheetData>
  <sortState ref="A6:C61">
    <sortCondition descending="1" ref="B4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zoomScale="140" zoomScaleNormal="140" zoomScalePageLayoutView="140" workbookViewId="0">
      <selection activeCell="D9" sqref="D9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>
        <v>4</v>
      </c>
      <c r="C2">
        <f>COUNTIF(C$6:C98, "common")</f>
        <v>4</v>
      </c>
      <c r="D2" s="15">
        <f>C2/B2</f>
        <v>1</v>
      </c>
    </row>
    <row r="3" spans="1:4" x14ac:dyDescent="0.2">
      <c r="A3" s="3" t="s">
        <v>19</v>
      </c>
      <c r="B3">
        <f>B2*B2</f>
        <v>16</v>
      </c>
      <c r="C3">
        <f>COUNTIF(C$6:C98, "rare")</f>
        <v>5</v>
      </c>
      <c r="D3" s="15">
        <f>C3/B3</f>
        <v>0.3125</v>
      </c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s="10" t="s">
        <v>0</v>
      </c>
      <c r="B6" s="5">
        <v>4</v>
      </c>
      <c r="C6" s="9" t="str">
        <f>IF(B6&gt;=1,"common","rare")</f>
        <v>common</v>
      </c>
    </row>
    <row r="7" spans="1:4" x14ac:dyDescent="0.2">
      <c r="A7" s="10" t="s">
        <v>1</v>
      </c>
      <c r="B7" s="5">
        <v>3</v>
      </c>
      <c r="C7" s="9" t="str">
        <f>IF(B7&gt;=1,"common","rare")</f>
        <v>common</v>
      </c>
    </row>
    <row r="8" spans="1:4" x14ac:dyDescent="0.2">
      <c r="A8" s="10" t="s">
        <v>2</v>
      </c>
      <c r="B8" s="5">
        <v>2</v>
      </c>
      <c r="C8" s="9" t="str">
        <f>IF(B8&gt;=1,"common","rare")</f>
        <v>common</v>
      </c>
    </row>
    <row r="9" spans="1:4" x14ac:dyDescent="0.2">
      <c r="A9" s="10" t="s">
        <v>3</v>
      </c>
      <c r="B9" s="5">
        <v>1</v>
      </c>
      <c r="C9" s="9" t="str">
        <f>IF(B9&gt;=1,"common","rare")</f>
        <v>common</v>
      </c>
    </row>
    <row r="10" spans="1:4" x14ac:dyDescent="0.2">
      <c r="A10" s="2" t="s">
        <v>4</v>
      </c>
      <c r="B10" s="4">
        <v>0.1</v>
      </c>
      <c r="C10" s="9" t="str">
        <f>IF(B10&gt;=1,"common","rare")</f>
        <v>rare</v>
      </c>
    </row>
    <row r="11" spans="1:4" x14ac:dyDescent="0.2">
      <c r="A11" s="2" t="s">
        <v>430</v>
      </c>
      <c r="B11" s="4">
        <v>0.1</v>
      </c>
      <c r="C11" s="9" t="str">
        <f>IF(B11&gt;=1, "common", "rare")</f>
        <v>rare</v>
      </c>
    </row>
    <row r="12" spans="1:4" x14ac:dyDescent="0.2">
      <c r="A12" s="2" t="s">
        <v>7</v>
      </c>
      <c r="B12" s="4">
        <v>0.1</v>
      </c>
      <c r="C12" s="9" t="str">
        <f>IF(B12&gt;=1,"common","rare")</f>
        <v>rare</v>
      </c>
    </row>
    <row r="13" spans="1:4" x14ac:dyDescent="0.2">
      <c r="A13" s="2" t="s">
        <v>431</v>
      </c>
      <c r="B13" s="4">
        <v>0.1</v>
      </c>
      <c r="C13" s="9" t="str">
        <f>IF(B13&gt;=1,"common","rare")</f>
        <v>rare</v>
      </c>
    </row>
    <row r="14" spans="1:4" x14ac:dyDescent="0.2">
      <c r="A14" s="2" t="s">
        <v>428</v>
      </c>
      <c r="B14" s="4">
        <v>0.1</v>
      </c>
      <c r="C14" s="9" t="str">
        <f>IF(B14&gt;=1,"common","rare")</f>
        <v>rare</v>
      </c>
    </row>
    <row r="15" spans="1:4" x14ac:dyDescent="0.2">
      <c r="A15" s="2" t="s">
        <v>432</v>
      </c>
      <c r="B15" s="4"/>
      <c r="C15" s="9"/>
    </row>
    <row r="16" spans="1:4" x14ac:dyDescent="0.2">
      <c r="A16" s="2" t="s">
        <v>429</v>
      </c>
      <c r="B16" s="4"/>
      <c r="C16" s="9"/>
    </row>
    <row r="17" spans="1:3" x14ac:dyDescent="0.2">
      <c r="A17" s="2" t="s">
        <v>6</v>
      </c>
      <c r="B17" s="4"/>
      <c r="C17" s="9"/>
    </row>
    <row r="20" spans="1:3" x14ac:dyDescent="0.2">
      <c r="A20" s="2"/>
      <c r="B20" s="2"/>
    </row>
    <row r="21" spans="1:3" x14ac:dyDescent="0.2">
      <c r="A21" s="2"/>
      <c r="B21" s="2"/>
    </row>
  </sheetData>
  <sortState ref="A6:C17">
    <sortCondition descending="1" ref="B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zoomScale="140" zoomScaleNormal="140" zoomScalePageLayoutView="140" workbookViewId="0">
      <selection activeCell="E14" sqref="E14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>
        <v>4</v>
      </c>
      <c r="C2">
        <f>COUNTIF(C$6:C100, "common")</f>
        <v>2</v>
      </c>
      <c r="D2" s="15">
        <f>C2/B2</f>
        <v>0.5</v>
      </c>
    </row>
    <row r="3" spans="1:4" x14ac:dyDescent="0.2">
      <c r="A3" s="3" t="s">
        <v>19</v>
      </c>
      <c r="B3">
        <f>B2*B2</f>
        <v>16</v>
      </c>
      <c r="C3">
        <f>COUNTIF(C$6:C100, "rare")</f>
        <v>3</v>
      </c>
      <c r="D3" s="15">
        <f>C3/B3</f>
        <v>0.1875</v>
      </c>
    </row>
    <row r="4" spans="1:4" x14ac:dyDescent="0.2">
      <c r="A4" s="3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s="2" t="s">
        <v>13</v>
      </c>
      <c r="B6" s="4">
        <v>2</v>
      </c>
      <c r="C6" s="9" t="str">
        <f t="shared" ref="C6:C12" si="0">IF(B6&gt;=1, "common", "rare")</f>
        <v>common</v>
      </c>
    </row>
    <row r="7" spans="1:4" x14ac:dyDescent="0.2">
      <c r="A7" s="2" t="s">
        <v>11</v>
      </c>
      <c r="B7" s="4">
        <v>1</v>
      </c>
      <c r="C7" s="9" t="str">
        <f t="shared" si="0"/>
        <v>common</v>
      </c>
    </row>
    <row r="8" spans="1:4" x14ac:dyDescent="0.2">
      <c r="A8" s="2" t="s">
        <v>10</v>
      </c>
      <c r="B8" s="4">
        <v>0.1</v>
      </c>
      <c r="C8" s="9" t="str">
        <f t="shared" si="0"/>
        <v>rare</v>
      </c>
    </row>
    <row r="9" spans="1:4" x14ac:dyDescent="0.2">
      <c r="A9" s="2" t="s">
        <v>8</v>
      </c>
      <c r="B9" s="4">
        <v>0.1</v>
      </c>
      <c r="C9" s="9" t="str">
        <f t="shared" si="0"/>
        <v>rare</v>
      </c>
    </row>
    <row r="10" spans="1:4" x14ac:dyDescent="0.2">
      <c r="A10" s="2" t="s">
        <v>433</v>
      </c>
      <c r="B10" s="4">
        <v>0.1</v>
      </c>
      <c r="C10" s="9" t="str">
        <f t="shared" si="0"/>
        <v>rare</v>
      </c>
    </row>
    <row r="11" spans="1:4" x14ac:dyDescent="0.2">
      <c r="A11" s="2" t="s">
        <v>9</v>
      </c>
      <c r="B11" s="4"/>
      <c r="C11" s="9"/>
    </row>
    <row r="12" spans="1:4" x14ac:dyDescent="0.2">
      <c r="A12" s="2" t="s">
        <v>12</v>
      </c>
      <c r="B12" s="11"/>
      <c r="C12" s="9"/>
    </row>
    <row r="13" spans="1:4" x14ac:dyDescent="0.2">
      <c r="A13" s="2"/>
      <c r="B13" s="2"/>
    </row>
    <row r="14" spans="1:4" x14ac:dyDescent="0.2">
      <c r="A14" s="2"/>
      <c r="B14" s="2"/>
    </row>
    <row r="15" spans="1:4" x14ac:dyDescent="0.2">
      <c r="A15" s="2"/>
      <c r="B15" s="2"/>
    </row>
    <row r="30" spans="5:6" x14ac:dyDescent="0.2">
      <c r="E30" s="2"/>
      <c r="F30" s="2"/>
    </row>
    <row r="31" spans="5:6" x14ac:dyDescent="0.2">
      <c r="E31" s="2"/>
      <c r="F31" s="2"/>
    </row>
    <row r="32" spans="5:6" x14ac:dyDescent="0.2">
      <c r="E32" s="2"/>
      <c r="F32" s="2"/>
    </row>
    <row r="33" spans="5:6" x14ac:dyDescent="0.2">
      <c r="E33" s="2"/>
      <c r="F33" s="2"/>
    </row>
    <row r="34" spans="5:6" x14ac:dyDescent="0.2">
      <c r="E34" s="2"/>
      <c r="F34" s="2"/>
    </row>
    <row r="35" spans="5:6" x14ac:dyDescent="0.2">
      <c r="E35" s="2"/>
      <c r="F35" s="2"/>
    </row>
  </sheetData>
  <sortState ref="A6:C12">
    <sortCondition descending="1" ref="B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0"/>
  <sheetViews>
    <sheetView zoomScale="140" zoomScaleNormal="140" zoomScalePageLayoutView="140" workbookViewId="0">
      <selection activeCell="F15" sqref="F15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8</v>
      </c>
      <c r="C2" s="5">
        <f>COUNTIF(C$6:C101, "common")</f>
        <v>8</v>
      </c>
      <c r="D2" s="15">
        <f>C2/B2</f>
        <v>1</v>
      </c>
    </row>
    <row r="3" spans="1:4" x14ac:dyDescent="0.2">
      <c r="A3" s="3" t="s">
        <v>19</v>
      </c>
      <c r="B3" s="5">
        <f>B2*B2</f>
        <v>64</v>
      </c>
      <c r="C3" s="5">
        <f>COUNTIF(C$6:C101, "rare")</f>
        <v>7</v>
      </c>
      <c r="D3" s="15">
        <f>C3/B3</f>
        <v>0.109375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s="2" t="s">
        <v>335</v>
      </c>
      <c r="B6" s="5">
        <v>8</v>
      </c>
      <c r="C6" s="9" t="str">
        <f>IF(B6&gt;=1, "common", "rare")</f>
        <v>common</v>
      </c>
      <c r="D6" s="7"/>
    </row>
    <row r="7" spans="1:4" x14ac:dyDescent="0.2">
      <c r="A7" s="2" t="s">
        <v>344</v>
      </c>
      <c r="B7" s="5">
        <v>7</v>
      </c>
      <c r="C7" s="9" t="str">
        <f>IF(B7&gt;=1, "common", "rare")</f>
        <v>common</v>
      </c>
      <c r="D7" s="7"/>
    </row>
    <row r="8" spans="1:4" x14ac:dyDescent="0.2">
      <c r="A8" s="2" t="s">
        <v>111</v>
      </c>
      <c r="B8" s="5">
        <v>6</v>
      </c>
      <c r="C8" s="9" t="str">
        <f>IF(B8&gt;=1, "common", "rare")</f>
        <v>common</v>
      </c>
      <c r="D8" s="7"/>
    </row>
    <row r="9" spans="1:4" x14ac:dyDescent="0.2">
      <c r="A9" s="2" t="s">
        <v>353</v>
      </c>
      <c r="B9" s="5">
        <v>5</v>
      </c>
      <c r="C9" s="9" t="str">
        <f>IF(B9&gt;=1, "common", "rare")</f>
        <v>common</v>
      </c>
      <c r="D9" s="7"/>
    </row>
    <row r="10" spans="1:4" x14ac:dyDescent="0.2">
      <c r="A10" s="2" t="s">
        <v>333</v>
      </c>
      <c r="B10" s="5">
        <v>4</v>
      </c>
      <c r="C10" s="9" t="str">
        <f>IF(B10&gt;=1, "common", "rare")</f>
        <v>common</v>
      </c>
      <c r="D10" s="7"/>
    </row>
    <row r="11" spans="1:4" x14ac:dyDescent="0.2">
      <c r="A11" s="2" t="s">
        <v>340</v>
      </c>
      <c r="B11" s="5">
        <v>3</v>
      </c>
      <c r="C11" s="9" t="str">
        <f>IF(B11&gt;=1, "common", "rare")</f>
        <v>common</v>
      </c>
      <c r="D11" s="7"/>
    </row>
    <row r="12" spans="1:4" x14ac:dyDescent="0.2">
      <c r="A12" s="2" t="s">
        <v>352</v>
      </c>
      <c r="B12" s="5">
        <v>2</v>
      </c>
      <c r="C12" s="9" t="str">
        <f>IF(B12&gt;=1, "common", "rare")</f>
        <v>common</v>
      </c>
      <c r="D12" s="7"/>
    </row>
    <row r="13" spans="1:4" x14ac:dyDescent="0.2">
      <c r="A13" s="2" t="s">
        <v>359</v>
      </c>
      <c r="B13" s="5">
        <v>1</v>
      </c>
      <c r="C13" s="9" t="str">
        <f>IF(B13&gt;=1, "common", "rare")</f>
        <v>common</v>
      </c>
      <c r="D13" s="7"/>
    </row>
    <row r="14" spans="1:4" x14ac:dyDescent="0.2">
      <c r="A14" s="2" t="s">
        <v>343</v>
      </c>
      <c r="B14" s="5">
        <v>0.1</v>
      </c>
      <c r="C14" s="9" t="str">
        <f>IF(B14&gt;=1, "common", "rare")</f>
        <v>rare</v>
      </c>
      <c r="D14" s="7"/>
    </row>
    <row r="15" spans="1:4" x14ac:dyDescent="0.2">
      <c r="A15" s="2" t="s">
        <v>332</v>
      </c>
      <c r="B15" s="5">
        <v>0.1</v>
      </c>
      <c r="C15" s="9" t="str">
        <f>IF(B15&gt;=1, "common", "rare")</f>
        <v>rare</v>
      </c>
      <c r="D15" s="7"/>
    </row>
    <row r="16" spans="1:4" x14ac:dyDescent="0.2">
      <c r="A16" s="2" t="s">
        <v>160</v>
      </c>
      <c r="B16" s="5">
        <v>0.1</v>
      </c>
      <c r="C16" s="9" t="str">
        <f>IF(B16&gt;=1, "common", "rare")</f>
        <v>rare</v>
      </c>
      <c r="D16" s="7"/>
    </row>
    <row r="17" spans="1:4" x14ac:dyDescent="0.2">
      <c r="A17" s="2" t="s">
        <v>175</v>
      </c>
      <c r="B17" s="4">
        <v>0.1</v>
      </c>
      <c r="C17" s="9" t="str">
        <f>IF(B17&gt;=1, "common", "rare")</f>
        <v>rare</v>
      </c>
      <c r="D17" s="7"/>
    </row>
    <row r="18" spans="1:4" x14ac:dyDescent="0.2">
      <c r="A18" s="2" t="s">
        <v>339</v>
      </c>
      <c r="B18" s="4">
        <v>0.1</v>
      </c>
      <c r="C18" s="9" t="str">
        <f>IF(B18&gt;=1, "common", "rare")</f>
        <v>rare</v>
      </c>
      <c r="D18" s="7"/>
    </row>
    <row r="19" spans="1:4" x14ac:dyDescent="0.2">
      <c r="A19" s="2" t="s">
        <v>360</v>
      </c>
      <c r="B19" s="5">
        <v>0.1</v>
      </c>
      <c r="C19" s="9" t="str">
        <f>IF(B19&gt;=1, "common", "rare")</f>
        <v>rare</v>
      </c>
      <c r="D19" s="7"/>
    </row>
    <row r="20" spans="1:4" x14ac:dyDescent="0.2">
      <c r="A20" s="2" t="s">
        <v>345</v>
      </c>
      <c r="B20" s="4">
        <v>0.1</v>
      </c>
      <c r="C20" s="9" t="str">
        <f>IF(B20&gt;=1, "common", "rare")</f>
        <v>rare</v>
      </c>
      <c r="D20" s="7"/>
    </row>
    <row r="21" spans="1:4" x14ac:dyDescent="0.2">
      <c r="A21" s="2" t="s">
        <v>338</v>
      </c>
      <c r="B21" s="5"/>
      <c r="C21" s="9"/>
      <c r="D21" s="7"/>
    </row>
    <row r="22" spans="1:4" x14ac:dyDescent="0.2">
      <c r="A22" s="2" t="s">
        <v>337</v>
      </c>
      <c r="B22" s="5"/>
      <c r="C22" s="9"/>
      <c r="D22" s="7"/>
    </row>
    <row r="23" spans="1:4" x14ac:dyDescent="0.2">
      <c r="A23" s="2" t="s">
        <v>336</v>
      </c>
      <c r="B23" s="5"/>
      <c r="C23" s="9"/>
      <c r="D23" s="7"/>
    </row>
    <row r="24" spans="1:4" x14ac:dyDescent="0.2">
      <c r="A24" s="2" t="s">
        <v>334</v>
      </c>
      <c r="B24" s="5"/>
      <c r="C24" s="9"/>
      <c r="D24" s="7"/>
    </row>
    <row r="25" spans="1:4" x14ac:dyDescent="0.2">
      <c r="A25" s="2" t="s">
        <v>346</v>
      </c>
      <c r="B25" s="5"/>
      <c r="C25" s="9"/>
      <c r="D25" s="7"/>
    </row>
    <row r="26" spans="1:4" x14ac:dyDescent="0.2">
      <c r="A26" s="2" t="s">
        <v>358</v>
      </c>
      <c r="B26" s="5"/>
      <c r="C26" s="9"/>
      <c r="D26" s="7"/>
    </row>
    <row r="27" spans="1:4" x14ac:dyDescent="0.2">
      <c r="A27" s="2" t="s">
        <v>22</v>
      </c>
      <c r="B27" s="5"/>
      <c r="C27" s="9"/>
      <c r="D27" s="7"/>
    </row>
    <row r="28" spans="1:4" x14ac:dyDescent="0.2">
      <c r="A28" s="2" t="s">
        <v>354</v>
      </c>
      <c r="B28" s="5"/>
      <c r="C28" s="9"/>
      <c r="D28" s="7"/>
    </row>
    <row r="29" spans="1:4" x14ac:dyDescent="0.2">
      <c r="A29" s="2" t="s">
        <v>357</v>
      </c>
      <c r="B29" s="5"/>
      <c r="C29" s="9"/>
      <c r="D29" s="7"/>
    </row>
    <row r="30" spans="1:4" x14ac:dyDescent="0.2">
      <c r="A30" s="2" t="s">
        <v>341</v>
      </c>
      <c r="B30" s="4"/>
      <c r="C30" s="9"/>
      <c r="D30" s="7"/>
    </row>
    <row r="31" spans="1:4" x14ac:dyDescent="0.2">
      <c r="A31" s="2" t="s">
        <v>342</v>
      </c>
      <c r="B31" s="4"/>
      <c r="C31" s="9"/>
      <c r="D31" s="7"/>
    </row>
    <row r="32" spans="1:4" x14ac:dyDescent="0.2">
      <c r="A32" s="2" t="s">
        <v>347</v>
      </c>
      <c r="B32" s="5"/>
      <c r="C32" s="9"/>
      <c r="D32" s="7"/>
    </row>
    <row r="33" spans="1:4" x14ac:dyDescent="0.2">
      <c r="A33" s="2" t="s">
        <v>348</v>
      </c>
      <c r="B33" s="5"/>
      <c r="C33" s="9"/>
      <c r="D33" s="7"/>
    </row>
    <row r="34" spans="1:4" x14ac:dyDescent="0.2">
      <c r="A34" s="2" t="s">
        <v>349</v>
      </c>
      <c r="B34" s="5"/>
      <c r="C34" s="9"/>
      <c r="D34" s="7"/>
    </row>
    <row r="35" spans="1:4" x14ac:dyDescent="0.2">
      <c r="A35" s="2" t="s">
        <v>350</v>
      </c>
      <c r="B35" s="5"/>
      <c r="C35" s="9"/>
      <c r="D35" s="7"/>
    </row>
    <row r="36" spans="1:4" x14ac:dyDescent="0.2">
      <c r="A36" s="2" t="s">
        <v>351</v>
      </c>
      <c r="B36" s="5"/>
      <c r="C36" s="9"/>
      <c r="D36" s="7"/>
    </row>
    <row r="37" spans="1:4" x14ac:dyDescent="0.2">
      <c r="A37" s="2" t="s">
        <v>355</v>
      </c>
      <c r="B37" s="5"/>
      <c r="C37" s="9"/>
      <c r="D37" s="7"/>
    </row>
    <row r="38" spans="1:4" x14ac:dyDescent="0.2">
      <c r="A38" s="2" t="s">
        <v>356</v>
      </c>
      <c r="B38" s="5"/>
      <c r="C38" s="9"/>
      <c r="D38" s="7"/>
    </row>
    <row r="39" spans="1:4" x14ac:dyDescent="0.2">
      <c r="A39" s="2" t="s">
        <v>361</v>
      </c>
      <c r="B39" s="5"/>
      <c r="C39" s="9"/>
      <c r="D39" s="7"/>
    </row>
    <row r="40" spans="1:4" x14ac:dyDescent="0.2">
      <c r="A40" s="2" t="s">
        <v>362</v>
      </c>
      <c r="B40" s="5"/>
      <c r="C40" s="9"/>
      <c r="D40" s="7"/>
    </row>
    <row r="41" spans="1:4" x14ac:dyDescent="0.2">
      <c r="A41" s="2"/>
      <c r="B41" s="5"/>
      <c r="C41" s="9"/>
      <c r="D41" s="2"/>
    </row>
    <row r="42" spans="1:4" x14ac:dyDescent="0.2">
      <c r="A42" s="2"/>
      <c r="B42" s="5"/>
      <c r="C42" s="9"/>
      <c r="D42" s="2"/>
    </row>
    <row r="43" spans="1:4" x14ac:dyDescent="0.2">
      <c r="A43" s="2"/>
      <c r="B43" s="5"/>
      <c r="C43" s="9"/>
      <c r="D43" s="2"/>
    </row>
    <row r="44" spans="1:4" x14ac:dyDescent="0.2">
      <c r="A44" s="2"/>
      <c r="B44" s="5"/>
      <c r="C44" s="9"/>
      <c r="D44" s="2"/>
    </row>
    <row r="45" spans="1:4" x14ac:dyDescent="0.2">
      <c r="A45" s="2"/>
      <c r="B45" s="5"/>
      <c r="C45" s="9"/>
      <c r="D45" s="2"/>
    </row>
    <row r="46" spans="1:4" x14ac:dyDescent="0.2">
      <c r="A46" s="2"/>
      <c r="B46" s="5"/>
      <c r="C46" s="9"/>
      <c r="D46" s="2"/>
    </row>
    <row r="47" spans="1:4" x14ac:dyDescent="0.2">
      <c r="A47" s="2"/>
      <c r="B47" s="5"/>
      <c r="C47" s="9"/>
      <c r="D47" s="2"/>
    </row>
    <row r="48" spans="1:4" x14ac:dyDescent="0.2">
      <c r="A48" s="2"/>
      <c r="B48" s="5"/>
      <c r="C48" s="9"/>
      <c r="D48" s="2"/>
    </row>
    <row r="49" spans="1:4" x14ac:dyDescent="0.2">
      <c r="A49" s="2"/>
      <c r="B49" s="5"/>
      <c r="C49" s="9"/>
      <c r="D49" s="2"/>
    </row>
    <row r="50" spans="1:4" x14ac:dyDescent="0.2">
      <c r="A50" s="2"/>
      <c r="B50" s="5"/>
      <c r="C50" s="9"/>
      <c r="D50" s="2"/>
    </row>
    <row r="51" spans="1:4" x14ac:dyDescent="0.2">
      <c r="A51" s="2"/>
      <c r="B51" s="5"/>
      <c r="C51" s="9"/>
      <c r="D51" s="2"/>
    </row>
    <row r="52" spans="1:4" x14ac:dyDescent="0.2">
      <c r="A52" s="2"/>
      <c r="B52" s="5"/>
      <c r="C52" s="9"/>
      <c r="D52" s="2"/>
    </row>
    <row r="53" spans="1:4" x14ac:dyDescent="0.2">
      <c r="A53" s="2"/>
      <c r="B53" s="5"/>
      <c r="C53" s="9"/>
      <c r="D53" s="2"/>
    </row>
    <row r="54" spans="1:4" x14ac:dyDescent="0.2">
      <c r="A54" s="2"/>
      <c r="B54" s="5"/>
      <c r="C54" s="9"/>
      <c r="D54" s="2"/>
    </row>
    <row r="55" spans="1:4" x14ac:dyDescent="0.2">
      <c r="A55" s="2"/>
      <c r="B55" s="5"/>
      <c r="C55" s="9"/>
      <c r="D55" s="2"/>
    </row>
    <row r="56" spans="1:4" x14ac:dyDescent="0.2">
      <c r="A56" s="2"/>
      <c r="B56" s="5"/>
      <c r="C56" s="9"/>
      <c r="D56" s="2"/>
    </row>
    <row r="57" spans="1:4" x14ac:dyDescent="0.2">
      <c r="A57" s="2"/>
      <c r="B57" s="5"/>
      <c r="C57" s="9"/>
      <c r="D57" s="2"/>
    </row>
    <row r="58" spans="1:4" x14ac:dyDescent="0.2">
      <c r="A58" s="2"/>
      <c r="B58" s="5"/>
      <c r="C58" s="9"/>
      <c r="D58" s="2"/>
    </row>
    <row r="59" spans="1:4" x14ac:dyDescent="0.2">
      <c r="A59" s="2"/>
      <c r="B59" s="5"/>
      <c r="C59" s="9"/>
      <c r="D59" s="2"/>
    </row>
    <row r="60" spans="1:4" x14ac:dyDescent="0.2">
      <c r="A60" s="2"/>
      <c r="B60" s="5"/>
      <c r="C60" s="9"/>
      <c r="D60" s="2"/>
    </row>
    <row r="61" spans="1:4" x14ac:dyDescent="0.2">
      <c r="A61" s="2"/>
      <c r="B61" s="5"/>
      <c r="C61" s="9"/>
      <c r="D61" s="2"/>
    </row>
    <row r="62" spans="1:4" x14ac:dyDescent="0.2">
      <c r="A62" s="2"/>
      <c r="B62" s="5"/>
      <c r="C62" s="9"/>
      <c r="D62" s="2"/>
    </row>
    <row r="63" spans="1:4" x14ac:dyDescent="0.2">
      <c r="A63" s="2"/>
      <c r="B63" s="5"/>
      <c r="C63" s="9"/>
      <c r="D63" s="2"/>
    </row>
    <row r="64" spans="1:4" x14ac:dyDescent="0.2">
      <c r="A64" s="2"/>
      <c r="B64" s="5"/>
      <c r="C64" s="9"/>
      <c r="D64" s="2"/>
    </row>
    <row r="65" spans="1:4" x14ac:dyDescent="0.2">
      <c r="A65" s="2"/>
      <c r="B65" s="5"/>
      <c r="C65" s="9"/>
      <c r="D65" s="2"/>
    </row>
    <row r="66" spans="1:4" x14ac:dyDescent="0.2">
      <c r="A66" s="2"/>
      <c r="B66" s="5"/>
      <c r="C66" s="9"/>
      <c r="D66" s="2"/>
    </row>
    <row r="67" spans="1:4" x14ac:dyDescent="0.2">
      <c r="A67" s="2"/>
      <c r="B67" s="5"/>
      <c r="C67" s="9"/>
      <c r="D67" s="2"/>
    </row>
    <row r="68" spans="1:4" x14ac:dyDescent="0.2">
      <c r="A68" s="2"/>
      <c r="B68" s="5"/>
      <c r="C68" s="9"/>
      <c r="D68" s="2"/>
    </row>
    <row r="69" spans="1:4" x14ac:dyDescent="0.2">
      <c r="A69" s="2"/>
      <c r="B69" s="5"/>
      <c r="C69" s="9"/>
      <c r="D69" s="2"/>
    </row>
    <row r="70" spans="1:4" x14ac:dyDescent="0.2">
      <c r="A70" s="2"/>
      <c r="B70" s="5"/>
      <c r="C70" s="9"/>
      <c r="D70" s="2"/>
    </row>
    <row r="71" spans="1:4" x14ac:dyDescent="0.2">
      <c r="A71" s="2"/>
      <c r="B71" s="5"/>
      <c r="C71" s="9"/>
      <c r="D71" s="2"/>
    </row>
    <row r="72" spans="1:4" x14ac:dyDescent="0.2">
      <c r="A72" s="2"/>
      <c r="B72" s="5"/>
      <c r="C72" s="9"/>
      <c r="D72" s="2"/>
    </row>
    <row r="73" spans="1:4" x14ac:dyDescent="0.2">
      <c r="A73" s="2"/>
      <c r="B73" s="5"/>
      <c r="C73" s="9"/>
      <c r="D73" s="2"/>
    </row>
    <row r="74" spans="1:4" x14ac:dyDescent="0.2">
      <c r="A74" s="2"/>
      <c r="B74" s="5"/>
      <c r="C74" s="9"/>
      <c r="D74" s="2"/>
    </row>
    <row r="75" spans="1:4" x14ac:dyDescent="0.2">
      <c r="A75" s="2"/>
      <c r="B75" s="5"/>
      <c r="C75" s="9"/>
      <c r="D75" s="2"/>
    </row>
    <row r="76" spans="1:4" x14ac:dyDescent="0.2">
      <c r="A76" s="2"/>
      <c r="B76" s="5"/>
      <c r="C76" s="9"/>
    </row>
    <row r="77" spans="1:4" x14ac:dyDescent="0.2">
      <c r="A77" s="2"/>
      <c r="B77" s="5"/>
      <c r="C77" s="9"/>
    </row>
    <row r="78" spans="1:4" x14ac:dyDescent="0.2">
      <c r="A78" s="2"/>
      <c r="B78" s="5"/>
      <c r="C78" s="9"/>
    </row>
    <row r="79" spans="1:4" x14ac:dyDescent="0.2">
      <c r="A79" s="2"/>
      <c r="B79" s="5"/>
      <c r="C79" s="9"/>
    </row>
    <row r="80" spans="1:4" x14ac:dyDescent="0.2">
      <c r="A80" s="2"/>
      <c r="B80" s="5"/>
      <c r="C80" s="9"/>
    </row>
  </sheetData>
  <sortState ref="A6:C40">
    <sortCondition descending="1" ref="B3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0"/>
  <sheetViews>
    <sheetView zoomScale="140" zoomScaleNormal="140" zoomScalePageLayoutView="140" workbookViewId="0">
      <selection activeCell="D9" sqref="D9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10</v>
      </c>
      <c r="C2" s="5">
        <f>COUNTIF(C$6:C101, "common")</f>
        <v>10</v>
      </c>
      <c r="D2" s="15">
        <f>C2/B2</f>
        <v>1</v>
      </c>
    </row>
    <row r="3" spans="1:4" x14ac:dyDescent="0.2">
      <c r="A3" s="3" t="s">
        <v>19</v>
      </c>
      <c r="B3" s="5">
        <f>B2*B2</f>
        <v>100</v>
      </c>
      <c r="C3" s="5">
        <f>COUNTIF(C$6:C101, "rare")</f>
        <v>20</v>
      </c>
      <c r="D3" s="15">
        <f>C3/B3</f>
        <v>0.2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s="2" t="s">
        <v>56</v>
      </c>
      <c r="B6" s="5">
        <v>10</v>
      </c>
      <c r="C6" s="9" t="str">
        <f>IF(B6&gt;=1, "common", "rare")</f>
        <v>common</v>
      </c>
      <c r="D6" s="2"/>
    </row>
    <row r="7" spans="1:4" x14ac:dyDescent="0.2">
      <c r="A7" s="2" t="s">
        <v>66</v>
      </c>
      <c r="B7" s="5">
        <v>9</v>
      </c>
      <c r="C7" s="9" t="str">
        <f>IF(B7&gt;=1, "common", "rare")</f>
        <v>common</v>
      </c>
      <c r="D7" s="2"/>
    </row>
    <row r="8" spans="1:4" x14ac:dyDescent="0.2">
      <c r="A8" s="2" t="s">
        <v>97</v>
      </c>
      <c r="B8" s="5">
        <v>8</v>
      </c>
      <c r="C8" s="9" t="str">
        <f>IF(B8&gt;=1, "common", "rare")</f>
        <v>common</v>
      </c>
      <c r="D8" s="2"/>
    </row>
    <row r="9" spans="1:4" x14ac:dyDescent="0.2">
      <c r="A9" s="2" t="s">
        <v>104</v>
      </c>
      <c r="B9" s="5">
        <v>7</v>
      </c>
      <c r="C9" s="9" t="str">
        <f>IF(B9&gt;=1, "common", "rare")</f>
        <v>common</v>
      </c>
      <c r="D9" s="2"/>
    </row>
    <row r="10" spans="1:4" x14ac:dyDescent="0.2">
      <c r="A10" s="2" t="s">
        <v>99</v>
      </c>
      <c r="B10" s="5">
        <v>6</v>
      </c>
      <c r="C10" s="9" t="str">
        <f>IF(B10&gt;=1, "common", "rare")</f>
        <v>common</v>
      </c>
      <c r="D10" s="2"/>
    </row>
    <row r="11" spans="1:4" x14ac:dyDescent="0.2">
      <c r="A11" s="2" t="s">
        <v>85</v>
      </c>
      <c r="B11" s="5">
        <v>5</v>
      </c>
      <c r="C11" s="9" t="str">
        <f>IF(B11&gt;=1, "common", "rare")</f>
        <v>common</v>
      </c>
      <c r="D11" s="2"/>
    </row>
    <row r="12" spans="1:4" x14ac:dyDescent="0.2">
      <c r="A12" s="2" t="s">
        <v>81</v>
      </c>
      <c r="B12" s="5">
        <v>4</v>
      </c>
      <c r="C12" s="9" t="str">
        <f>IF(B12&gt;=1, "common", "rare")</f>
        <v>common</v>
      </c>
      <c r="D12" s="2"/>
    </row>
    <row r="13" spans="1:4" x14ac:dyDescent="0.2">
      <c r="A13" s="2" t="s">
        <v>91</v>
      </c>
      <c r="B13" s="5">
        <v>3</v>
      </c>
      <c r="C13" s="9" t="str">
        <f>IF(B13&gt;=1, "common", "rare")</f>
        <v>common</v>
      </c>
      <c r="D13" s="2"/>
    </row>
    <row r="14" spans="1:4" x14ac:dyDescent="0.2">
      <c r="A14" s="2" t="s">
        <v>98</v>
      </c>
      <c r="B14" s="5">
        <v>2</v>
      </c>
      <c r="C14" s="9" t="str">
        <f>IF(B14&gt;=1, "common", "rare")</f>
        <v>common</v>
      </c>
      <c r="D14" s="2"/>
    </row>
    <row r="15" spans="1:4" x14ac:dyDescent="0.2">
      <c r="A15" s="2" t="s">
        <v>69</v>
      </c>
      <c r="B15" s="5">
        <v>1</v>
      </c>
      <c r="C15" s="9" t="str">
        <f>IF(B15&gt;=1, "common", "rare")</f>
        <v>common</v>
      </c>
      <c r="D15" s="2"/>
    </row>
    <row r="16" spans="1:4" x14ac:dyDescent="0.2">
      <c r="A16" s="2" t="s">
        <v>100</v>
      </c>
      <c r="B16" s="5">
        <v>0.1</v>
      </c>
      <c r="C16" s="9" t="str">
        <f>IF(B16&gt;=1, "common", "rare")</f>
        <v>rare</v>
      </c>
      <c r="D16" s="2"/>
    </row>
    <row r="17" spans="1:4" x14ac:dyDescent="0.2">
      <c r="A17" s="2" t="s">
        <v>101</v>
      </c>
      <c r="B17" s="5">
        <v>0.1</v>
      </c>
      <c r="C17" s="9" t="str">
        <f>IF(B17&gt;=1, "common", "rare")</f>
        <v>rare</v>
      </c>
      <c r="D17" s="2"/>
    </row>
    <row r="18" spans="1:4" x14ac:dyDescent="0.2">
      <c r="A18" s="2" t="s">
        <v>249</v>
      </c>
      <c r="B18" s="5">
        <v>0.1</v>
      </c>
      <c r="C18" s="9" t="str">
        <f>IF(B18&gt;=1, "common", "rare")</f>
        <v>rare</v>
      </c>
      <c r="D18" s="2"/>
    </row>
    <row r="19" spans="1:4" x14ac:dyDescent="0.2">
      <c r="A19" s="2" t="s">
        <v>289</v>
      </c>
      <c r="B19" s="5">
        <v>0.1</v>
      </c>
      <c r="C19" s="9" t="str">
        <f>IF(B19&gt;=1, "common", "rare")</f>
        <v>rare</v>
      </c>
      <c r="D19" s="2"/>
    </row>
    <row r="20" spans="1:4" x14ac:dyDescent="0.2">
      <c r="A20" s="2" t="s">
        <v>291</v>
      </c>
      <c r="B20" s="5">
        <v>0.1</v>
      </c>
      <c r="C20" s="9" t="str">
        <f>IF(B20&gt;=1, "common", "rare")</f>
        <v>rare</v>
      </c>
      <c r="D20" s="2"/>
    </row>
    <row r="21" spans="1:4" x14ac:dyDescent="0.2">
      <c r="A21" s="2" t="s">
        <v>300</v>
      </c>
      <c r="B21" s="5">
        <v>0.1</v>
      </c>
      <c r="C21" s="9" t="str">
        <f>IF(B21&gt;=1, "common", "rare")</f>
        <v>rare</v>
      </c>
      <c r="D21" s="2"/>
    </row>
    <row r="22" spans="1:4" x14ac:dyDescent="0.2">
      <c r="A22" s="2" t="s">
        <v>301</v>
      </c>
      <c r="B22" s="5">
        <v>0.1</v>
      </c>
      <c r="C22" s="9" t="str">
        <f>IF(B22&gt;=1, "common", "rare")</f>
        <v>rare</v>
      </c>
      <c r="D22" s="2"/>
    </row>
    <row r="23" spans="1:4" x14ac:dyDescent="0.2">
      <c r="A23" s="2" t="s">
        <v>313</v>
      </c>
      <c r="B23" s="5">
        <v>0.1</v>
      </c>
      <c r="C23" s="9" t="str">
        <f>IF(B23&gt;=1, "common", "rare")</f>
        <v>rare</v>
      </c>
      <c r="D23" s="2"/>
    </row>
    <row r="24" spans="1:4" x14ac:dyDescent="0.2">
      <c r="A24" s="2" t="s">
        <v>314</v>
      </c>
      <c r="B24" s="5">
        <v>0.1</v>
      </c>
      <c r="C24" s="9" t="str">
        <f>IF(B24&gt;=1, "common", "rare")</f>
        <v>rare</v>
      </c>
      <c r="D24" s="2"/>
    </row>
    <row r="25" spans="1:4" x14ac:dyDescent="0.2">
      <c r="A25" s="2" t="s">
        <v>315</v>
      </c>
      <c r="B25" s="5">
        <v>0.1</v>
      </c>
      <c r="C25" s="9" t="str">
        <f>IF(B25&gt;=1, "common", "rare")</f>
        <v>rare</v>
      </c>
      <c r="D25" s="2"/>
    </row>
    <row r="26" spans="1:4" x14ac:dyDescent="0.2">
      <c r="A26" s="2" t="s">
        <v>323</v>
      </c>
      <c r="B26" s="5">
        <v>0.1</v>
      </c>
      <c r="C26" s="9" t="str">
        <f>IF(B26&gt;=1, "common", "rare")</f>
        <v>rare</v>
      </c>
      <c r="D26" s="2"/>
    </row>
    <row r="27" spans="1:4" x14ac:dyDescent="0.2">
      <c r="A27" s="2" t="s">
        <v>267</v>
      </c>
      <c r="B27" s="5">
        <v>0.1</v>
      </c>
      <c r="C27" s="9" t="str">
        <f>IF(B27&gt;=1, "common", "rare")</f>
        <v>rare</v>
      </c>
      <c r="D27" s="2"/>
    </row>
    <row r="28" spans="1:4" x14ac:dyDescent="0.2">
      <c r="A28" s="2" t="s">
        <v>325</v>
      </c>
      <c r="B28" s="5">
        <v>0.1</v>
      </c>
      <c r="C28" s="9" t="str">
        <f>IF(B28&gt;=1, "common", "rare")</f>
        <v>rare</v>
      </c>
      <c r="D28" s="2"/>
    </row>
    <row r="29" spans="1:4" x14ac:dyDescent="0.2">
      <c r="A29" s="2" t="s">
        <v>326</v>
      </c>
      <c r="B29" s="5">
        <v>0.1</v>
      </c>
      <c r="C29" s="9" t="str">
        <f>IF(B29&gt;=1, "common", "rare")</f>
        <v>rare</v>
      </c>
      <c r="D29" s="2"/>
    </row>
    <row r="30" spans="1:4" x14ac:dyDescent="0.2">
      <c r="A30" s="2" t="s">
        <v>103</v>
      </c>
      <c r="B30" s="5">
        <v>0.1</v>
      </c>
      <c r="C30" s="9" t="str">
        <f>IF(B30&gt;=1, "common", "rare")</f>
        <v>rare</v>
      </c>
      <c r="D30" s="2"/>
    </row>
    <row r="31" spans="1:4" x14ac:dyDescent="0.2">
      <c r="A31" s="2" t="s">
        <v>331</v>
      </c>
      <c r="B31" s="5">
        <v>0.1</v>
      </c>
      <c r="C31" s="9" t="str">
        <f>IF(B31&gt;=1, "common", "rare")</f>
        <v>rare</v>
      </c>
      <c r="D31" s="2"/>
    </row>
    <row r="32" spans="1:4" x14ac:dyDescent="0.2">
      <c r="A32" s="2" t="s">
        <v>327</v>
      </c>
      <c r="B32" s="5">
        <v>0.1</v>
      </c>
      <c r="C32" s="9" t="str">
        <f>IF(B32&gt;=1, "common", "rare")</f>
        <v>rare</v>
      </c>
      <c r="D32" s="2"/>
    </row>
    <row r="33" spans="1:4" x14ac:dyDescent="0.2">
      <c r="A33" s="2" t="s">
        <v>328</v>
      </c>
      <c r="B33" s="5">
        <v>0.1</v>
      </c>
      <c r="C33" s="9" t="str">
        <f>IF(B33&gt;=1, "common", "rare")</f>
        <v>rare</v>
      </c>
      <c r="D33" s="2"/>
    </row>
    <row r="34" spans="1:4" x14ac:dyDescent="0.2">
      <c r="A34" s="2" t="s">
        <v>329</v>
      </c>
      <c r="B34" s="5">
        <v>0.1</v>
      </c>
      <c r="C34" s="9" t="str">
        <f>IF(B34&gt;=1, "common", "rare")</f>
        <v>rare</v>
      </c>
      <c r="D34" s="2"/>
    </row>
    <row r="35" spans="1:4" x14ac:dyDescent="0.2">
      <c r="A35" s="2" t="s">
        <v>330</v>
      </c>
      <c r="B35" s="5">
        <v>0.1</v>
      </c>
      <c r="C35" s="9" t="str">
        <f>IF(B35&gt;=1, "common", "rare")</f>
        <v>rare</v>
      </c>
      <c r="D35" s="2"/>
    </row>
    <row r="36" spans="1:4" x14ac:dyDescent="0.2">
      <c r="A36" s="2" t="s">
        <v>248</v>
      </c>
      <c r="B36" s="5"/>
      <c r="C36" s="9"/>
      <c r="D36" s="2"/>
    </row>
    <row r="37" spans="1:4" x14ac:dyDescent="0.2">
      <c r="A37" s="2" t="s">
        <v>65</v>
      </c>
      <c r="B37" s="5"/>
      <c r="C37" s="9"/>
      <c r="D37" s="2"/>
    </row>
    <row r="38" spans="1:4" x14ac:dyDescent="0.2">
      <c r="A38" s="2" t="s">
        <v>316</v>
      </c>
      <c r="B38" s="5"/>
      <c r="C38" s="9"/>
      <c r="D38" s="2"/>
    </row>
    <row r="39" spans="1:4" x14ac:dyDescent="0.2">
      <c r="A39" s="2" t="s">
        <v>317</v>
      </c>
      <c r="B39" s="5"/>
      <c r="C39" s="9"/>
      <c r="D39" s="2"/>
    </row>
    <row r="40" spans="1:4" x14ac:dyDescent="0.2">
      <c r="A40" s="2" t="s">
        <v>318</v>
      </c>
      <c r="B40" s="5"/>
      <c r="C40" s="9"/>
      <c r="D40" s="2"/>
    </row>
    <row r="41" spans="1:4" x14ac:dyDescent="0.2">
      <c r="A41" s="2" t="s">
        <v>319</v>
      </c>
      <c r="B41" s="5"/>
      <c r="C41" s="9"/>
      <c r="D41" s="2"/>
    </row>
    <row r="42" spans="1:4" x14ac:dyDescent="0.2">
      <c r="A42" s="2" t="s">
        <v>322</v>
      </c>
      <c r="B42" s="5"/>
      <c r="C42" s="9"/>
      <c r="D42" s="2"/>
    </row>
    <row r="43" spans="1:4" x14ac:dyDescent="0.2">
      <c r="A43" s="2" t="s">
        <v>290</v>
      </c>
      <c r="B43" s="5"/>
      <c r="C43" s="9"/>
      <c r="D43" s="2"/>
    </row>
    <row r="44" spans="1:4" x14ac:dyDescent="0.2">
      <c r="A44" s="2" t="s">
        <v>299</v>
      </c>
      <c r="B44" s="5"/>
      <c r="C44" s="9"/>
      <c r="D44" s="2"/>
    </row>
    <row r="45" spans="1:4" x14ac:dyDescent="0.2">
      <c r="A45" s="2" t="s">
        <v>96</v>
      </c>
      <c r="B45" s="5"/>
      <c r="C45" s="9"/>
      <c r="D45" s="2"/>
    </row>
    <row r="46" spans="1:4" x14ac:dyDescent="0.2">
      <c r="A46" s="2" t="s">
        <v>320</v>
      </c>
      <c r="B46" s="5"/>
      <c r="C46" s="9"/>
      <c r="D46" s="2"/>
    </row>
    <row r="47" spans="1:4" x14ac:dyDescent="0.2">
      <c r="A47" s="2" t="s">
        <v>321</v>
      </c>
      <c r="B47" s="5"/>
      <c r="C47" s="9"/>
      <c r="D47" s="2"/>
    </row>
    <row r="48" spans="1:4" x14ac:dyDescent="0.2">
      <c r="A48" s="2" t="s">
        <v>324</v>
      </c>
      <c r="B48" s="5"/>
      <c r="C48" s="9"/>
      <c r="D48" s="2"/>
    </row>
    <row r="49" spans="1:4" x14ac:dyDescent="0.2">
      <c r="A49" s="2" t="s">
        <v>83</v>
      </c>
      <c r="B49" s="5"/>
      <c r="C49" s="9"/>
      <c r="D49" s="2"/>
    </row>
    <row r="50" spans="1:4" x14ac:dyDescent="0.2">
      <c r="A50" s="2" t="s">
        <v>88</v>
      </c>
      <c r="B50" s="5"/>
      <c r="C50" s="9"/>
      <c r="D50" s="2"/>
    </row>
    <row r="51" spans="1:4" x14ac:dyDescent="0.2">
      <c r="A51" s="2" t="s">
        <v>273</v>
      </c>
      <c r="B51" s="5"/>
      <c r="C51" s="9"/>
      <c r="D51" s="2"/>
    </row>
    <row r="52" spans="1:4" x14ac:dyDescent="0.2">
      <c r="A52" s="2" t="s">
        <v>292</v>
      </c>
      <c r="B52" s="5"/>
      <c r="C52" s="9"/>
      <c r="D52" s="2"/>
    </row>
    <row r="53" spans="1:4" x14ac:dyDescent="0.2">
      <c r="A53" s="2" t="s">
        <v>293</v>
      </c>
      <c r="B53" s="5"/>
      <c r="C53" s="9"/>
      <c r="D53" s="2"/>
    </row>
    <row r="54" spans="1:4" x14ac:dyDescent="0.2">
      <c r="A54" s="2" t="s">
        <v>294</v>
      </c>
      <c r="B54" s="5"/>
      <c r="C54" s="9"/>
      <c r="D54" s="2"/>
    </row>
    <row r="55" spans="1:4" x14ac:dyDescent="0.2">
      <c r="A55" s="2" t="s">
        <v>295</v>
      </c>
      <c r="B55" s="5"/>
      <c r="C55" s="9"/>
      <c r="D55" s="2"/>
    </row>
    <row r="56" spans="1:4" x14ac:dyDescent="0.2">
      <c r="A56" s="2" t="s">
        <v>296</v>
      </c>
      <c r="B56" s="5"/>
      <c r="C56" s="9"/>
      <c r="D56" s="2"/>
    </row>
    <row r="57" spans="1:4" x14ac:dyDescent="0.2">
      <c r="A57" s="2" t="s">
        <v>59</v>
      </c>
      <c r="B57" s="5"/>
      <c r="C57" s="9"/>
      <c r="D57" s="2"/>
    </row>
    <row r="58" spans="1:4" x14ac:dyDescent="0.2">
      <c r="A58" s="2" t="s">
        <v>62</v>
      </c>
      <c r="B58" s="5"/>
      <c r="C58" s="9"/>
      <c r="D58" s="2"/>
    </row>
    <row r="59" spans="1:4" x14ac:dyDescent="0.2">
      <c r="A59" s="2" t="s">
        <v>297</v>
      </c>
      <c r="B59" s="5"/>
      <c r="C59" s="9"/>
      <c r="D59" s="2"/>
    </row>
    <row r="60" spans="1:4" x14ac:dyDescent="0.2">
      <c r="A60" s="2" t="s">
        <v>298</v>
      </c>
      <c r="B60" s="5"/>
      <c r="C60" s="9"/>
      <c r="D60" s="2"/>
    </row>
    <row r="61" spans="1:4" x14ac:dyDescent="0.2">
      <c r="A61" s="2" t="s">
        <v>302</v>
      </c>
      <c r="B61" s="5"/>
      <c r="C61" s="9"/>
      <c r="D61" s="2"/>
    </row>
    <row r="62" spans="1:4" x14ac:dyDescent="0.2">
      <c r="A62" s="2" t="s">
        <v>303</v>
      </c>
      <c r="B62" s="5"/>
      <c r="C62" s="9"/>
      <c r="D62" s="2"/>
    </row>
    <row r="63" spans="1:4" x14ac:dyDescent="0.2">
      <c r="A63" s="2" t="s">
        <v>304</v>
      </c>
      <c r="B63" s="5"/>
      <c r="C63" s="9"/>
      <c r="D63" s="2"/>
    </row>
    <row r="64" spans="1:4" x14ac:dyDescent="0.2">
      <c r="A64" s="2" t="s">
        <v>305</v>
      </c>
      <c r="B64" s="5"/>
      <c r="C64" s="9"/>
      <c r="D64" s="2"/>
    </row>
    <row r="65" spans="1:4" x14ac:dyDescent="0.2">
      <c r="A65" s="2" t="s">
        <v>306</v>
      </c>
      <c r="B65" s="5"/>
      <c r="C65" s="9"/>
      <c r="D65" s="2"/>
    </row>
    <row r="66" spans="1:4" x14ac:dyDescent="0.2">
      <c r="A66" s="2" t="s">
        <v>307</v>
      </c>
      <c r="B66" s="5"/>
      <c r="C66" s="9"/>
      <c r="D66" s="2"/>
    </row>
    <row r="67" spans="1:4" x14ac:dyDescent="0.2">
      <c r="A67" s="2" t="s">
        <v>308</v>
      </c>
      <c r="B67" s="5"/>
      <c r="C67" s="9"/>
      <c r="D67" s="2"/>
    </row>
    <row r="68" spans="1:4" x14ac:dyDescent="0.2">
      <c r="A68" s="2" t="s">
        <v>309</v>
      </c>
      <c r="B68" s="5"/>
      <c r="C68" s="9"/>
      <c r="D68" s="2"/>
    </row>
    <row r="69" spans="1:4" x14ac:dyDescent="0.2">
      <c r="A69" s="2" t="s">
        <v>310</v>
      </c>
      <c r="B69" s="5"/>
      <c r="C69" s="9"/>
      <c r="D69" s="2"/>
    </row>
    <row r="70" spans="1:4" x14ac:dyDescent="0.2">
      <c r="A70" s="2" t="s">
        <v>311</v>
      </c>
      <c r="B70" s="5"/>
      <c r="C70" s="9"/>
      <c r="D70" s="2"/>
    </row>
    <row r="71" spans="1:4" x14ac:dyDescent="0.2">
      <c r="A71" s="2" t="s">
        <v>312</v>
      </c>
      <c r="B71" s="5"/>
      <c r="C71" s="9"/>
      <c r="D71" s="2"/>
    </row>
    <row r="72" spans="1:4" x14ac:dyDescent="0.2">
      <c r="A72" s="2" t="s">
        <v>282</v>
      </c>
      <c r="B72" s="5"/>
      <c r="C72" s="9"/>
      <c r="D72" s="2"/>
    </row>
    <row r="73" spans="1:4" x14ac:dyDescent="0.2">
      <c r="A73" s="2" t="s">
        <v>73</v>
      </c>
      <c r="B73" s="5"/>
      <c r="C73" s="9"/>
      <c r="D73" s="2"/>
    </row>
    <row r="74" spans="1:4" x14ac:dyDescent="0.2">
      <c r="A74" s="2" t="s">
        <v>283</v>
      </c>
      <c r="B74" s="5"/>
      <c r="C74" s="9"/>
      <c r="D74" s="2"/>
    </row>
    <row r="75" spans="1:4" x14ac:dyDescent="0.2">
      <c r="A75" s="2" t="s">
        <v>74</v>
      </c>
      <c r="B75" s="5"/>
      <c r="C75" s="9"/>
      <c r="D75" s="2"/>
    </row>
    <row r="76" spans="1:4" x14ac:dyDescent="0.2">
      <c r="A76" s="2" t="s">
        <v>284</v>
      </c>
      <c r="B76" s="5"/>
      <c r="C76" s="9"/>
    </row>
    <row r="77" spans="1:4" x14ac:dyDescent="0.2">
      <c r="A77" s="2" t="s">
        <v>285</v>
      </c>
      <c r="B77" s="5"/>
      <c r="C77" s="9"/>
    </row>
    <row r="78" spans="1:4" x14ac:dyDescent="0.2">
      <c r="A78" s="2" t="s">
        <v>286</v>
      </c>
      <c r="B78" s="5"/>
      <c r="C78" s="9"/>
    </row>
    <row r="79" spans="1:4" x14ac:dyDescent="0.2">
      <c r="A79" s="2" t="s">
        <v>287</v>
      </c>
      <c r="B79" s="5"/>
      <c r="C79" s="9"/>
    </row>
    <row r="80" spans="1:4" x14ac:dyDescent="0.2">
      <c r="A80" s="2" t="s">
        <v>288</v>
      </c>
      <c r="B80" s="5"/>
      <c r="C80" s="9"/>
    </row>
  </sheetData>
  <sortState ref="A6:C80">
    <sortCondition descending="1" ref="B4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zoomScale="140" zoomScaleNormal="140" zoomScalePageLayoutView="140" workbookViewId="0">
      <selection activeCell="C10" sqref="C10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4</v>
      </c>
      <c r="C2" s="5">
        <f>COUNTIF(C$6:C99, "common")</f>
        <v>4</v>
      </c>
      <c r="D2" s="15">
        <f>C2/B2</f>
        <v>1</v>
      </c>
    </row>
    <row r="3" spans="1:4" x14ac:dyDescent="0.2">
      <c r="A3" s="3" t="s">
        <v>19</v>
      </c>
      <c r="B3" s="5">
        <f>B2*B2</f>
        <v>16</v>
      </c>
      <c r="C3" s="5">
        <f>COUNTIF(C$6:C99, "rare")</f>
        <v>3</v>
      </c>
      <c r="D3" s="15">
        <f>C3/B3</f>
        <v>0.1875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s="12" t="s">
        <v>281</v>
      </c>
      <c r="B6" s="5">
        <v>4</v>
      </c>
      <c r="C6" s="9" t="str">
        <f>IF(B6&gt;=1, "common", "rare")</f>
        <v>common</v>
      </c>
      <c r="D6" s="10"/>
    </row>
    <row r="7" spans="1:4" x14ac:dyDescent="0.2">
      <c r="A7" s="12" t="s">
        <v>149</v>
      </c>
      <c r="B7" s="5">
        <v>3</v>
      </c>
      <c r="C7" s="9" t="str">
        <f>IF(B7&gt;=1, "common", "rare")</f>
        <v>common</v>
      </c>
      <c r="D7" s="8"/>
    </row>
    <row r="8" spans="1:4" x14ac:dyDescent="0.2">
      <c r="A8" s="12" t="s">
        <v>138</v>
      </c>
      <c r="B8" s="5">
        <v>2</v>
      </c>
      <c r="C8" s="9" t="str">
        <f>IF(B8&gt;=1, "common", "rare")</f>
        <v>common</v>
      </c>
      <c r="D8" s="8"/>
    </row>
    <row r="9" spans="1:4" x14ac:dyDescent="0.2">
      <c r="A9" s="12" t="s">
        <v>280</v>
      </c>
      <c r="B9">
        <v>1</v>
      </c>
      <c r="C9" s="9" t="str">
        <f>IF(B9&gt;=1, "common", "rare")</f>
        <v>common</v>
      </c>
      <c r="D9" s="10"/>
    </row>
    <row r="10" spans="1:4" x14ac:dyDescent="0.2">
      <c r="A10" s="12" t="s">
        <v>275</v>
      </c>
      <c r="B10" s="5">
        <v>0.1</v>
      </c>
      <c r="C10" s="9" t="str">
        <f>IF(B10&gt;=1, "common", "rare")</f>
        <v>rare</v>
      </c>
      <c r="D10" s="10"/>
    </row>
    <row r="11" spans="1:4" x14ac:dyDescent="0.2">
      <c r="A11" s="12" t="s">
        <v>277</v>
      </c>
      <c r="B11" s="5">
        <v>0.1</v>
      </c>
      <c r="C11" s="9" t="str">
        <f>IF(B11&gt;=1, "common", "rare")</f>
        <v>rare</v>
      </c>
      <c r="D11" s="10"/>
    </row>
    <row r="12" spans="1:4" x14ac:dyDescent="0.2">
      <c r="A12" s="12" t="s">
        <v>135</v>
      </c>
      <c r="B12" s="5">
        <v>0.1</v>
      </c>
      <c r="C12" s="9" t="str">
        <f>IF(B12&gt;=1, "common", "rare")</f>
        <v>rare</v>
      </c>
      <c r="D12" s="10"/>
    </row>
    <row r="13" spans="1:4" x14ac:dyDescent="0.2">
      <c r="A13" s="12" t="s">
        <v>276</v>
      </c>
      <c r="B13" s="5"/>
      <c r="C13" s="9"/>
      <c r="D13" s="10"/>
    </row>
    <row r="14" spans="1:4" x14ac:dyDescent="0.2">
      <c r="A14" s="12" t="s">
        <v>278</v>
      </c>
      <c r="B14" s="5"/>
      <c r="C14" s="9"/>
      <c r="D14" s="10"/>
    </row>
    <row r="15" spans="1:4" x14ac:dyDescent="0.2">
      <c r="A15" s="12" t="s">
        <v>279</v>
      </c>
      <c r="B15" s="5"/>
      <c r="C15" s="9"/>
      <c r="D15" s="8"/>
    </row>
    <row r="16" spans="1:4" x14ac:dyDescent="0.2">
      <c r="A16" s="12" t="s">
        <v>21</v>
      </c>
      <c r="B16" s="5"/>
      <c r="C16" s="9"/>
      <c r="D16" s="8"/>
    </row>
    <row r="17" spans="1:4" x14ac:dyDescent="0.2">
      <c r="A17" s="2"/>
      <c r="B17" s="5"/>
      <c r="C17" s="9"/>
      <c r="D17" s="8"/>
    </row>
    <row r="18" spans="1:4" x14ac:dyDescent="0.2">
      <c r="A18" s="2"/>
      <c r="B18" s="5"/>
      <c r="C18" s="9"/>
      <c r="D18" s="8"/>
    </row>
    <row r="19" spans="1:4" x14ac:dyDescent="0.2">
      <c r="A19" s="2"/>
      <c r="B19" s="5"/>
      <c r="C19" s="9"/>
      <c r="D19" s="8"/>
    </row>
    <row r="20" spans="1:4" x14ac:dyDescent="0.2">
      <c r="A20" s="2"/>
      <c r="B20" s="5"/>
      <c r="C20" s="9"/>
      <c r="D20" s="8"/>
    </row>
    <row r="21" spans="1:4" x14ac:dyDescent="0.2">
      <c r="A21" s="2"/>
      <c r="B21" s="5"/>
      <c r="C21" s="9"/>
      <c r="D21" s="8"/>
    </row>
    <row r="22" spans="1:4" x14ac:dyDescent="0.2">
      <c r="A22" s="2"/>
      <c r="B22" s="5"/>
      <c r="C22" s="9"/>
      <c r="D22" s="8"/>
    </row>
    <row r="23" spans="1:4" x14ac:dyDescent="0.2">
      <c r="A23" s="2"/>
      <c r="B23" s="5"/>
      <c r="C23" s="9"/>
      <c r="D23" s="8"/>
    </row>
    <row r="24" spans="1:4" x14ac:dyDescent="0.2">
      <c r="A24" s="2"/>
      <c r="B24" s="5"/>
      <c r="C24" s="9"/>
      <c r="D24" s="8"/>
    </row>
    <row r="25" spans="1:4" x14ac:dyDescent="0.2">
      <c r="A25" s="2"/>
      <c r="B25" s="5"/>
      <c r="C25" s="9"/>
      <c r="D25" s="8"/>
    </row>
    <row r="26" spans="1:4" x14ac:dyDescent="0.2">
      <c r="A26" s="2"/>
      <c r="B26" s="5"/>
      <c r="C26" s="4"/>
      <c r="D26" s="8"/>
    </row>
    <row r="27" spans="1:4" x14ac:dyDescent="0.2">
      <c r="A27" s="2"/>
      <c r="B27" s="5"/>
      <c r="C27" s="4"/>
      <c r="D27" s="8"/>
    </row>
    <row r="28" spans="1:4" x14ac:dyDescent="0.2">
      <c r="A28" s="2"/>
      <c r="B28" s="5"/>
      <c r="C28" s="4"/>
      <c r="D28" s="8"/>
    </row>
    <row r="29" spans="1:4" x14ac:dyDescent="0.2">
      <c r="A29" s="2"/>
      <c r="B29" s="5"/>
      <c r="C29" s="9"/>
      <c r="D29" s="8"/>
    </row>
    <row r="30" spans="1:4" x14ac:dyDescent="0.2">
      <c r="A30" s="2"/>
      <c r="B30" s="5"/>
      <c r="C30" s="9"/>
      <c r="D30" s="8"/>
    </row>
    <row r="31" spans="1:4" x14ac:dyDescent="0.2">
      <c r="A31" s="2"/>
      <c r="B31" s="5"/>
      <c r="C31" s="9"/>
      <c r="D31" s="8"/>
    </row>
    <row r="32" spans="1:4" x14ac:dyDescent="0.2">
      <c r="A32" s="2"/>
      <c r="B32" s="5"/>
      <c r="C32" s="9"/>
      <c r="D32" s="8"/>
    </row>
    <row r="33" spans="1:4" x14ac:dyDescent="0.2">
      <c r="A33" s="2"/>
      <c r="B33" s="5"/>
      <c r="C33" s="9"/>
      <c r="D33" s="8"/>
    </row>
    <row r="34" spans="1:4" x14ac:dyDescent="0.2">
      <c r="A34" s="2"/>
      <c r="B34" s="5"/>
      <c r="C34" s="9"/>
      <c r="D34" s="8"/>
    </row>
    <row r="35" spans="1:4" x14ac:dyDescent="0.2">
      <c r="A35" s="2"/>
      <c r="B35" s="5"/>
      <c r="C35" s="9"/>
      <c r="D35" s="8"/>
    </row>
    <row r="36" spans="1:4" x14ac:dyDescent="0.2">
      <c r="A36" s="2"/>
      <c r="B36" s="5"/>
      <c r="C36" s="9"/>
      <c r="D36" s="8"/>
    </row>
    <row r="37" spans="1:4" x14ac:dyDescent="0.2">
      <c r="A37" s="2"/>
      <c r="B37" s="5"/>
      <c r="C37" s="9"/>
      <c r="D37" s="8"/>
    </row>
    <row r="38" spans="1:4" x14ac:dyDescent="0.2">
      <c r="A38" s="2"/>
      <c r="B38" s="5"/>
      <c r="C38" s="9"/>
      <c r="D38" s="8"/>
    </row>
    <row r="39" spans="1:4" x14ac:dyDescent="0.2">
      <c r="A39" s="2"/>
      <c r="B39" s="5"/>
      <c r="C39" s="9"/>
      <c r="D39" s="8"/>
    </row>
    <row r="40" spans="1:4" x14ac:dyDescent="0.2">
      <c r="A40" s="2"/>
      <c r="B40" s="5"/>
      <c r="C40" s="9"/>
      <c r="D40" s="8"/>
    </row>
    <row r="41" spans="1:4" x14ac:dyDescent="0.2">
      <c r="A41" s="2"/>
      <c r="B41" s="5"/>
      <c r="C41" s="9"/>
      <c r="D41" s="8"/>
    </row>
    <row r="42" spans="1:4" x14ac:dyDescent="0.2">
      <c r="A42" s="2"/>
      <c r="B42" s="5"/>
      <c r="C42" s="9"/>
      <c r="D42" s="8"/>
    </row>
    <row r="43" spans="1:4" x14ac:dyDescent="0.2">
      <c r="A43" s="2"/>
      <c r="B43" s="5"/>
      <c r="C43" s="9"/>
      <c r="D43" s="8"/>
    </row>
    <row r="44" spans="1:4" x14ac:dyDescent="0.2">
      <c r="A44" s="2"/>
      <c r="B44" s="5"/>
      <c r="C44" s="9"/>
      <c r="D44" s="8"/>
    </row>
    <row r="45" spans="1:4" x14ac:dyDescent="0.2">
      <c r="A45" s="2"/>
      <c r="B45" s="5"/>
      <c r="C45" s="9"/>
      <c r="D45" s="8"/>
    </row>
    <row r="46" spans="1:4" x14ac:dyDescent="0.2">
      <c r="A46" s="2"/>
      <c r="B46" s="5"/>
      <c r="C46" s="9"/>
      <c r="D46" s="8"/>
    </row>
    <row r="47" spans="1:4" x14ac:dyDescent="0.2">
      <c r="A47" s="2"/>
      <c r="C47" s="9"/>
      <c r="D47" s="8"/>
    </row>
  </sheetData>
  <sortState ref="A6:C16">
    <sortCondition descending="1" ref="B16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zoomScale="140" zoomScaleNormal="140" zoomScalePageLayoutView="140" workbookViewId="0">
      <selection activeCell="H18" sqref="H18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8</v>
      </c>
      <c r="C2" s="5">
        <f>COUNTIF(C$6:C100, "common")</f>
        <v>8</v>
      </c>
      <c r="D2" s="15">
        <f>C2/B2</f>
        <v>1</v>
      </c>
    </row>
    <row r="3" spans="1:4" x14ac:dyDescent="0.2">
      <c r="A3" s="3" t="s">
        <v>19</v>
      </c>
      <c r="B3" s="5">
        <f>B2*B2</f>
        <v>64</v>
      </c>
      <c r="C3" s="5">
        <f>COUNTIF(C$6:C100, "rare")</f>
        <v>14</v>
      </c>
      <c r="D3" s="15">
        <f>C3/B3</f>
        <v>0.21875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s="2" t="s">
        <v>56</v>
      </c>
      <c r="B6" s="5">
        <v>8</v>
      </c>
      <c r="C6" s="9" t="str">
        <f>IF(B6&gt;=1, "common", "rare")</f>
        <v>common</v>
      </c>
      <c r="D6" s="8"/>
    </row>
    <row r="7" spans="1:4" x14ac:dyDescent="0.2">
      <c r="A7" s="2" t="s">
        <v>66</v>
      </c>
      <c r="B7" s="5">
        <v>7</v>
      </c>
      <c r="C7" s="9" t="str">
        <f>IF(B7&gt;=1, "common", "rare")</f>
        <v>common</v>
      </c>
      <c r="D7" s="8"/>
    </row>
    <row r="8" spans="1:4" x14ac:dyDescent="0.2">
      <c r="A8" s="2" t="s">
        <v>97</v>
      </c>
      <c r="B8" s="5">
        <v>6</v>
      </c>
      <c r="C8" s="9" t="str">
        <f>IF(B8&gt;=1, "common", "rare")</f>
        <v>common</v>
      </c>
      <c r="D8" s="8"/>
    </row>
    <row r="9" spans="1:4" x14ac:dyDescent="0.2">
      <c r="A9" s="2" t="s">
        <v>99</v>
      </c>
      <c r="B9" s="5">
        <v>5</v>
      </c>
      <c r="C9" s="9" t="str">
        <f>IF(B9&gt;=1, "common", "rare")</f>
        <v>common</v>
      </c>
      <c r="D9" s="8"/>
    </row>
    <row r="10" spans="1:4" x14ac:dyDescent="0.2">
      <c r="A10" s="2" t="s">
        <v>99</v>
      </c>
      <c r="B10" s="5">
        <v>4</v>
      </c>
      <c r="C10" s="9" t="str">
        <f>IF(B10&gt;=1, "common", "rare")</f>
        <v>common</v>
      </c>
      <c r="D10" s="8"/>
    </row>
    <row r="11" spans="1:4" x14ac:dyDescent="0.2">
      <c r="A11" s="2" t="s">
        <v>85</v>
      </c>
      <c r="B11" s="5">
        <v>3</v>
      </c>
      <c r="C11" s="9" t="str">
        <f>IF(B11&gt;=1, "common", "rare")</f>
        <v>common</v>
      </c>
      <c r="D11" s="8"/>
    </row>
    <row r="12" spans="1:4" x14ac:dyDescent="0.2">
      <c r="A12" s="2" t="s">
        <v>81</v>
      </c>
      <c r="B12" s="5">
        <v>2</v>
      </c>
      <c r="C12" s="9" t="str">
        <f>IF(B12&gt;=1, "common", "rare")</f>
        <v>common</v>
      </c>
      <c r="D12" s="8"/>
    </row>
    <row r="13" spans="1:4" x14ac:dyDescent="0.2">
      <c r="A13" s="2" t="s">
        <v>69</v>
      </c>
      <c r="B13" s="5">
        <v>1</v>
      </c>
      <c r="C13" s="9" t="str">
        <f>IF(B13&gt;=1, "common", "rare")</f>
        <v>common</v>
      </c>
      <c r="D13" s="8"/>
    </row>
    <row r="14" spans="1:4" x14ac:dyDescent="0.2">
      <c r="A14" s="2" t="s">
        <v>100</v>
      </c>
      <c r="B14" s="5">
        <v>0.1</v>
      </c>
      <c r="C14" s="9" t="str">
        <f>IF(B14&gt;=1, "common", "rare")</f>
        <v>rare</v>
      </c>
      <c r="D14" s="8"/>
    </row>
    <row r="15" spans="1:4" x14ac:dyDescent="0.2">
      <c r="A15" s="2" t="s">
        <v>104</v>
      </c>
      <c r="B15" s="5">
        <v>0.1</v>
      </c>
      <c r="C15" s="9" t="str">
        <f>IF(B15&gt;=1, "common", "rare")</f>
        <v>rare</v>
      </c>
      <c r="D15" s="8"/>
    </row>
    <row r="16" spans="1:4" x14ac:dyDescent="0.2">
      <c r="A16" s="2" t="s">
        <v>91</v>
      </c>
      <c r="B16">
        <v>0.1</v>
      </c>
      <c r="C16" s="9" t="str">
        <f>IF(B16&gt;=1, "common", "rare")</f>
        <v>rare</v>
      </c>
      <c r="D16" s="8"/>
    </row>
    <row r="17" spans="1:4" x14ac:dyDescent="0.2">
      <c r="A17" s="2" t="s">
        <v>98</v>
      </c>
      <c r="B17" s="5">
        <v>0.1</v>
      </c>
      <c r="C17" s="9" t="str">
        <f>IF(B17&gt;=1, "common", "rare")</f>
        <v>rare</v>
      </c>
      <c r="D17" s="8"/>
    </row>
    <row r="18" spans="1:4" x14ac:dyDescent="0.2">
      <c r="A18" s="2" t="s">
        <v>101</v>
      </c>
      <c r="B18" s="5">
        <v>0.1</v>
      </c>
      <c r="C18" s="9" t="str">
        <f>IF(B18&gt;=1, "common", "rare")</f>
        <v>rare</v>
      </c>
      <c r="D18" s="8"/>
    </row>
    <row r="19" spans="1:4" x14ac:dyDescent="0.2">
      <c r="A19" s="2" t="s">
        <v>252</v>
      </c>
      <c r="B19" s="5">
        <v>0.1</v>
      </c>
      <c r="C19" s="9" t="str">
        <f>IF(B19&gt;=1, "common", "rare")</f>
        <v>rare</v>
      </c>
      <c r="D19" s="8"/>
    </row>
    <row r="20" spans="1:4" x14ac:dyDescent="0.2">
      <c r="A20" s="2" t="s">
        <v>248</v>
      </c>
      <c r="B20" s="5">
        <v>0.1</v>
      </c>
      <c r="C20" s="9" t="str">
        <f>IF(B20&gt;=1, "common", "rare")</f>
        <v>rare</v>
      </c>
      <c r="D20" s="8"/>
    </row>
    <row r="21" spans="1:4" x14ac:dyDescent="0.2">
      <c r="A21" s="2" t="s">
        <v>250</v>
      </c>
      <c r="B21" s="5">
        <v>0.1</v>
      </c>
      <c r="C21" s="9" t="str">
        <f>IF(B21&gt;=1, "common", "rare")</f>
        <v>rare</v>
      </c>
      <c r="D21" s="8"/>
    </row>
    <row r="22" spans="1:4" x14ac:dyDescent="0.2">
      <c r="A22" s="2" t="s">
        <v>251</v>
      </c>
      <c r="B22" s="5">
        <v>0.1</v>
      </c>
      <c r="C22" s="9" t="str">
        <f>IF(B22&gt;=1, "common", "rare")</f>
        <v>rare</v>
      </c>
      <c r="D22" s="8"/>
    </row>
    <row r="23" spans="1:4" x14ac:dyDescent="0.2">
      <c r="A23" s="2" t="s">
        <v>253</v>
      </c>
      <c r="B23" s="5">
        <v>0.1</v>
      </c>
      <c r="C23" s="9" t="str">
        <f>IF(B23&gt;=1, "common", "rare")</f>
        <v>rare</v>
      </c>
      <c r="D23" s="8"/>
    </row>
    <row r="24" spans="1:4" x14ac:dyDescent="0.2">
      <c r="A24" s="2" t="s">
        <v>60</v>
      </c>
      <c r="B24" s="5">
        <v>0.1</v>
      </c>
      <c r="C24" s="9" t="str">
        <f>IF(B24&gt;=1, "common", "rare")</f>
        <v>rare</v>
      </c>
      <c r="D24" s="8"/>
    </row>
    <row r="25" spans="1:4" x14ac:dyDescent="0.2">
      <c r="A25" s="2" t="s">
        <v>258</v>
      </c>
      <c r="B25" s="5">
        <v>0.1</v>
      </c>
      <c r="C25" s="9" t="str">
        <f>IF(B25&gt;=1, "common", "rare")</f>
        <v>rare</v>
      </c>
      <c r="D25" s="8"/>
    </row>
    <row r="26" spans="1:4" x14ac:dyDescent="0.2">
      <c r="A26" s="2" t="s">
        <v>261</v>
      </c>
      <c r="B26" s="5">
        <v>0.1</v>
      </c>
      <c r="C26" s="4" t="s">
        <v>5</v>
      </c>
      <c r="D26" s="8"/>
    </row>
    <row r="27" spans="1:4" x14ac:dyDescent="0.2">
      <c r="A27" s="2" t="s">
        <v>260</v>
      </c>
      <c r="B27" s="5">
        <v>0.1</v>
      </c>
      <c r="C27" s="4" t="s">
        <v>5</v>
      </c>
      <c r="D27" s="8"/>
    </row>
    <row r="28" spans="1:4" x14ac:dyDescent="0.2">
      <c r="A28" s="2" t="s">
        <v>249</v>
      </c>
      <c r="B28" s="5"/>
      <c r="C28" s="9"/>
      <c r="D28" s="8"/>
    </row>
    <row r="29" spans="1:4" x14ac:dyDescent="0.2">
      <c r="A29" s="2" t="s">
        <v>88</v>
      </c>
      <c r="B29" s="5"/>
      <c r="C29" s="4"/>
      <c r="D29" s="8"/>
    </row>
    <row r="30" spans="1:4" x14ac:dyDescent="0.2">
      <c r="A30" s="2" t="s">
        <v>254</v>
      </c>
      <c r="B30" s="5"/>
      <c r="C30" s="9"/>
      <c r="D30" s="8"/>
    </row>
    <row r="31" spans="1:4" x14ac:dyDescent="0.2">
      <c r="A31" s="2" t="s">
        <v>255</v>
      </c>
      <c r="B31" s="5"/>
      <c r="C31" s="9"/>
      <c r="D31" s="8"/>
    </row>
    <row r="32" spans="1:4" x14ac:dyDescent="0.2">
      <c r="A32" s="2" t="s">
        <v>256</v>
      </c>
      <c r="B32" s="5"/>
      <c r="C32" s="9"/>
      <c r="D32" s="8"/>
    </row>
    <row r="33" spans="1:4" x14ac:dyDescent="0.2">
      <c r="A33" s="2" t="s">
        <v>257</v>
      </c>
      <c r="B33" s="5"/>
      <c r="C33" s="9"/>
      <c r="D33" s="8"/>
    </row>
    <row r="34" spans="1:4" x14ac:dyDescent="0.2">
      <c r="A34" s="2" t="s">
        <v>259</v>
      </c>
      <c r="B34" s="5"/>
      <c r="C34" s="9"/>
      <c r="D34" s="8"/>
    </row>
    <row r="35" spans="1:4" x14ac:dyDescent="0.2">
      <c r="A35" s="2" t="s">
        <v>262</v>
      </c>
      <c r="B35" s="5"/>
      <c r="C35" s="9"/>
      <c r="D35" s="8"/>
    </row>
    <row r="36" spans="1:4" x14ac:dyDescent="0.2">
      <c r="A36" s="2" t="s">
        <v>263</v>
      </c>
      <c r="B36" s="5"/>
      <c r="C36" s="9"/>
      <c r="D36" s="8"/>
    </row>
    <row r="37" spans="1:4" x14ac:dyDescent="0.2">
      <c r="A37" s="2" t="s">
        <v>264</v>
      </c>
      <c r="B37" s="5"/>
      <c r="C37" s="9"/>
      <c r="D37" s="8"/>
    </row>
    <row r="38" spans="1:4" x14ac:dyDescent="0.2">
      <c r="A38" s="2" t="s">
        <v>265</v>
      </c>
      <c r="B38" s="5"/>
      <c r="C38" s="9"/>
      <c r="D38" s="8"/>
    </row>
    <row r="39" spans="1:4" x14ac:dyDescent="0.2">
      <c r="A39" s="2" t="s">
        <v>266</v>
      </c>
      <c r="B39" s="5"/>
      <c r="C39" s="9"/>
      <c r="D39" s="8"/>
    </row>
    <row r="40" spans="1:4" x14ac:dyDescent="0.2">
      <c r="A40" s="2" t="s">
        <v>267</v>
      </c>
      <c r="B40" s="5"/>
      <c r="C40" s="9"/>
      <c r="D40" s="8"/>
    </row>
    <row r="41" spans="1:4" x14ac:dyDescent="0.2">
      <c r="A41" s="2" t="s">
        <v>268</v>
      </c>
      <c r="B41" s="5"/>
      <c r="C41" s="9"/>
      <c r="D41" s="8"/>
    </row>
    <row r="42" spans="1:4" x14ac:dyDescent="0.2">
      <c r="A42" s="2" t="s">
        <v>269</v>
      </c>
      <c r="B42" s="5"/>
      <c r="C42" s="9"/>
      <c r="D42" s="8"/>
    </row>
    <row r="43" spans="1:4" x14ac:dyDescent="0.2">
      <c r="A43" s="2" t="s">
        <v>270</v>
      </c>
      <c r="B43" s="5"/>
      <c r="C43" s="9"/>
      <c r="D43" s="8"/>
    </row>
    <row r="44" spans="1:4" x14ac:dyDescent="0.2">
      <c r="A44" s="2" t="s">
        <v>271</v>
      </c>
      <c r="B44" s="5"/>
      <c r="C44" s="9"/>
      <c r="D44" s="8"/>
    </row>
    <row r="45" spans="1:4" x14ac:dyDescent="0.2">
      <c r="A45" s="2" t="s">
        <v>272</v>
      </c>
      <c r="B45" s="5"/>
      <c r="C45" s="9"/>
      <c r="D45" s="8"/>
    </row>
    <row r="46" spans="1:4" x14ac:dyDescent="0.2">
      <c r="A46" s="2" t="s">
        <v>273</v>
      </c>
      <c r="B46" s="5"/>
      <c r="C46" s="9"/>
      <c r="D46" s="8"/>
    </row>
    <row r="47" spans="1:4" x14ac:dyDescent="0.2">
      <c r="A47" s="2" t="s">
        <v>274</v>
      </c>
      <c r="B47" s="5"/>
      <c r="C47" s="9"/>
      <c r="D47" s="8"/>
    </row>
    <row r="48" spans="1:4" x14ac:dyDescent="0.2">
      <c r="A48" s="2"/>
      <c r="C48" s="9"/>
      <c r="D48" s="8"/>
    </row>
  </sheetData>
  <sortState ref="A6:C47">
    <sortCondition descending="1" ref="B29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zoomScale="140" zoomScaleNormal="140" zoomScalePageLayoutView="140" workbookViewId="0">
      <selection activeCell="E12" sqref="E12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8</v>
      </c>
      <c r="C2" s="5">
        <f>COUNTIF(C$6:C99, "common")</f>
        <v>8</v>
      </c>
      <c r="D2" s="15">
        <f>C2/B2</f>
        <v>1</v>
      </c>
    </row>
    <row r="3" spans="1:4" x14ac:dyDescent="0.2">
      <c r="A3" s="3" t="s">
        <v>19</v>
      </c>
      <c r="B3" s="5">
        <f>B2*B2</f>
        <v>64</v>
      </c>
      <c r="C3" s="5">
        <f>COUNTIF(C$6:C99, "rare")</f>
        <v>12</v>
      </c>
      <c r="D3" s="15">
        <f>C3/B3</f>
        <v>0.1875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s="2" t="s">
        <v>247</v>
      </c>
      <c r="B6">
        <v>8</v>
      </c>
      <c r="C6" s="9" t="str">
        <f>IF(B6&gt;=1, "common", "rare")</f>
        <v>common</v>
      </c>
      <c r="D6" s="10"/>
    </row>
    <row r="7" spans="1:4" x14ac:dyDescent="0.2">
      <c r="A7" s="2" t="s">
        <v>149</v>
      </c>
      <c r="B7">
        <v>7</v>
      </c>
      <c r="C7" s="9" t="str">
        <f>IF(B7&gt;=1, "common", "rare")</f>
        <v>common</v>
      </c>
      <c r="D7" s="10"/>
    </row>
    <row r="8" spans="1:4" x14ac:dyDescent="0.2">
      <c r="A8" s="2" t="s">
        <v>111</v>
      </c>
      <c r="B8">
        <v>6</v>
      </c>
      <c r="C8" s="9" t="str">
        <f>IF(B8&gt;=1, "common", "rare")</f>
        <v>common</v>
      </c>
      <c r="D8" s="10"/>
    </row>
    <row r="9" spans="1:4" x14ac:dyDescent="0.2">
      <c r="A9" s="2" t="s">
        <v>228</v>
      </c>
      <c r="B9">
        <v>5</v>
      </c>
      <c r="C9" s="9" t="str">
        <f>IF(B9&gt;=1, "common", "rare")</f>
        <v>common</v>
      </c>
      <c r="D9" s="10"/>
    </row>
    <row r="10" spans="1:4" x14ac:dyDescent="0.2">
      <c r="A10" s="2" t="s">
        <v>229</v>
      </c>
      <c r="B10">
        <v>4</v>
      </c>
      <c r="C10" s="9" t="str">
        <f>IF(B10&gt;=1, "common", "rare")</f>
        <v>common</v>
      </c>
      <c r="D10" s="8"/>
    </row>
    <row r="11" spans="1:4" x14ac:dyDescent="0.2">
      <c r="A11" s="2" t="s">
        <v>233</v>
      </c>
      <c r="B11">
        <v>3</v>
      </c>
      <c r="C11" s="9" t="str">
        <f>IF(B11&gt;=1, "common", "rare")</f>
        <v>common</v>
      </c>
      <c r="D11" s="8"/>
    </row>
    <row r="12" spans="1:4" x14ac:dyDescent="0.2">
      <c r="A12" s="2" t="s">
        <v>242</v>
      </c>
      <c r="B12">
        <v>2</v>
      </c>
      <c r="C12" s="9" t="str">
        <f>IF(B12&gt;=1, "common", "rare")</f>
        <v>common</v>
      </c>
      <c r="D12" s="8"/>
    </row>
    <row r="13" spans="1:4" x14ac:dyDescent="0.2">
      <c r="A13" s="2" t="s">
        <v>244</v>
      </c>
      <c r="B13">
        <v>1</v>
      </c>
      <c r="C13" s="9" t="str">
        <f>IF(B13&gt;=1, "common", "rare")</f>
        <v>common</v>
      </c>
      <c r="D13" s="8"/>
    </row>
    <row r="14" spans="1:4" x14ac:dyDescent="0.2">
      <c r="A14" s="2" t="s">
        <v>221</v>
      </c>
      <c r="B14" s="5">
        <v>0.1</v>
      </c>
      <c r="C14" s="9" t="str">
        <f>IF(B14&gt;=1, "common", "rare")</f>
        <v>rare</v>
      </c>
      <c r="D14" s="8"/>
    </row>
    <row r="15" spans="1:4" x14ac:dyDescent="0.2">
      <c r="A15" s="2" t="s">
        <v>225</v>
      </c>
      <c r="B15" s="5">
        <v>0.1</v>
      </c>
      <c r="C15" s="9" t="str">
        <f>IF(B15&gt;=1, "common", "rare")</f>
        <v>rare</v>
      </c>
      <c r="D15" s="8"/>
    </row>
    <row r="16" spans="1:4" x14ac:dyDescent="0.2">
      <c r="A16" s="2" t="s">
        <v>226</v>
      </c>
      <c r="B16" s="5">
        <v>0.1</v>
      </c>
      <c r="C16" s="9" t="str">
        <f>IF(B16&gt;=1, "common", "rare")</f>
        <v>rare</v>
      </c>
      <c r="D16" s="8"/>
    </row>
    <row r="17" spans="1:4" x14ac:dyDescent="0.2">
      <c r="A17" s="2" t="s">
        <v>227</v>
      </c>
      <c r="B17" s="5">
        <v>0.1</v>
      </c>
      <c r="C17" s="9" t="str">
        <f>IF(B17&gt;=1, "common", "rare")</f>
        <v>rare</v>
      </c>
      <c r="D17" s="8"/>
    </row>
    <row r="18" spans="1:4" x14ac:dyDescent="0.2">
      <c r="A18" s="2" t="s">
        <v>230</v>
      </c>
      <c r="B18" s="5">
        <v>0.1</v>
      </c>
      <c r="C18" s="9" t="str">
        <f>IF(B18&gt;=1, "common", "rare")</f>
        <v>rare</v>
      </c>
      <c r="D18" s="8"/>
    </row>
    <row r="19" spans="1:4" x14ac:dyDescent="0.2">
      <c r="A19" s="2" t="s">
        <v>232</v>
      </c>
      <c r="B19" s="5">
        <v>0.1</v>
      </c>
      <c r="C19" s="9" t="str">
        <f>IF(B19&gt;=1, "common", "rare")</f>
        <v>rare</v>
      </c>
      <c r="D19" s="8"/>
    </row>
    <row r="20" spans="1:4" x14ac:dyDescent="0.2">
      <c r="A20" s="2" t="s">
        <v>234</v>
      </c>
      <c r="B20" s="5">
        <v>0.1</v>
      </c>
      <c r="C20" s="9" t="str">
        <f>IF(B20&gt;=1, "common", "rare")</f>
        <v>rare</v>
      </c>
      <c r="D20" s="8"/>
    </row>
    <row r="21" spans="1:4" x14ac:dyDescent="0.2">
      <c r="A21" s="2" t="s">
        <v>235</v>
      </c>
      <c r="B21" s="5">
        <v>0.1</v>
      </c>
      <c r="C21" s="9" t="str">
        <f>IF(B21&gt;=1, "common", "rare")</f>
        <v>rare</v>
      </c>
      <c r="D21" s="8"/>
    </row>
    <row r="22" spans="1:4" x14ac:dyDescent="0.2">
      <c r="A22" s="2" t="s">
        <v>236</v>
      </c>
      <c r="B22" s="5">
        <v>0.1</v>
      </c>
      <c r="C22" s="9" t="str">
        <f>IF(B22&gt;=1, "common", "rare")</f>
        <v>rare</v>
      </c>
      <c r="D22" s="8"/>
    </row>
    <row r="23" spans="1:4" x14ac:dyDescent="0.2">
      <c r="A23" s="2" t="s">
        <v>237</v>
      </c>
      <c r="B23" s="5">
        <v>0.1</v>
      </c>
      <c r="C23" s="9" t="str">
        <f>IF(B23&gt;=1, "common", "rare")</f>
        <v>rare</v>
      </c>
      <c r="D23" s="10"/>
    </row>
    <row r="24" spans="1:4" x14ac:dyDescent="0.2">
      <c r="A24" s="2" t="s">
        <v>238</v>
      </c>
      <c r="B24" s="5">
        <v>0.1</v>
      </c>
      <c r="C24" s="9" t="str">
        <f>IF(B24&gt;=1, "common", "rare")</f>
        <v>rare</v>
      </c>
      <c r="D24" s="10"/>
    </row>
    <row r="25" spans="1:4" x14ac:dyDescent="0.2">
      <c r="A25" s="2" t="s">
        <v>245</v>
      </c>
      <c r="B25">
        <v>0.1</v>
      </c>
      <c r="C25" s="9" t="str">
        <f>IF(B25&gt;=1, "common", "rare")</f>
        <v>rare</v>
      </c>
      <c r="D25" s="10"/>
    </row>
    <row r="26" spans="1:4" x14ac:dyDescent="0.2">
      <c r="A26" s="2" t="s">
        <v>215</v>
      </c>
      <c r="B26" s="5"/>
      <c r="C26" s="9"/>
      <c r="D26" s="10"/>
    </row>
    <row r="27" spans="1:4" x14ac:dyDescent="0.2">
      <c r="A27" s="2" t="s">
        <v>224</v>
      </c>
      <c r="B27" s="5"/>
      <c r="C27" s="9"/>
      <c r="D27" s="8"/>
    </row>
    <row r="28" spans="1:4" x14ac:dyDescent="0.2">
      <c r="A28" s="2" t="s">
        <v>112</v>
      </c>
      <c r="C28" s="9"/>
      <c r="D28" s="8"/>
    </row>
    <row r="29" spans="1:4" x14ac:dyDescent="0.2">
      <c r="A29" s="2" t="s">
        <v>212</v>
      </c>
      <c r="B29" s="5"/>
      <c r="C29" s="9"/>
      <c r="D29" s="8"/>
    </row>
    <row r="30" spans="1:4" x14ac:dyDescent="0.2">
      <c r="A30" s="2" t="s">
        <v>27</v>
      </c>
      <c r="B30" s="5"/>
      <c r="C30" s="9"/>
      <c r="D30" s="8"/>
    </row>
    <row r="31" spans="1:4" x14ac:dyDescent="0.2">
      <c r="A31" s="2" t="s">
        <v>216</v>
      </c>
      <c r="B31" s="5"/>
      <c r="C31" s="9"/>
      <c r="D31" s="8"/>
    </row>
    <row r="32" spans="1:4" x14ac:dyDescent="0.2">
      <c r="A32" s="2" t="s">
        <v>231</v>
      </c>
      <c r="B32" s="5"/>
      <c r="C32" s="9"/>
      <c r="D32" s="8"/>
    </row>
    <row r="33" spans="1:4" x14ac:dyDescent="0.2">
      <c r="A33" s="2" t="s">
        <v>239</v>
      </c>
      <c r="B33" s="5"/>
      <c r="C33" s="9"/>
      <c r="D33" s="8"/>
    </row>
    <row r="34" spans="1:4" x14ac:dyDescent="0.2">
      <c r="A34" s="2" t="s">
        <v>240</v>
      </c>
      <c r="B34" s="5"/>
      <c r="C34" s="9"/>
      <c r="D34" s="8"/>
    </row>
    <row r="35" spans="1:4" x14ac:dyDescent="0.2">
      <c r="A35" s="2" t="s">
        <v>115</v>
      </c>
      <c r="B35" s="5"/>
      <c r="C35" s="9"/>
      <c r="D35" s="8"/>
    </row>
    <row r="36" spans="1:4" x14ac:dyDescent="0.2">
      <c r="A36" s="2" t="s">
        <v>213</v>
      </c>
      <c r="B36" s="5"/>
      <c r="C36" s="9"/>
      <c r="D36" s="8"/>
    </row>
    <row r="37" spans="1:4" x14ac:dyDescent="0.2">
      <c r="A37" s="2" t="s">
        <v>214</v>
      </c>
      <c r="B37" s="5"/>
      <c r="C37" s="9"/>
      <c r="D37" s="8"/>
    </row>
    <row r="38" spans="1:4" x14ac:dyDescent="0.2">
      <c r="A38" s="2" t="s">
        <v>217</v>
      </c>
      <c r="B38" s="5"/>
      <c r="C38" s="9"/>
      <c r="D38" s="8"/>
    </row>
    <row r="39" spans="1:4" x14ac:dyDescent="0.2">
      <c r="A39" s="2" t="s">
        <v>21</v>
      </c>
      <c r="B39" s="5"/>
      <c r="C39" s="9"/>
      <c r="D39" s="8"/>
    </row>
    <row r="40" spans="1:4" x14ac:dyDescent="0.2">
      <c r="A40" s="2" t="s">
        <v>218</v>
      </c>
      <c r="B40" s="5"/>
      <c r="C40" s="9"/>
      <c r="D40" s="8"/>
    </row>
    <row r="41" spans="1:4" x14ac:dyDescent="0.2">
      <c r="A41" s="2" t="s">
        <v>219</v>
      </c>
      <c r="B41" s="5"/>
      <c r="C41" s="9"/>
      <c r="D41" s="8"/>
    </row>
    <row r="42" spans="1:4" x14ac:dyDescent="0.2">
      <c r="A42" s="2" t="s">
        <v>220</v>
      </c>
      <c r="B42" s="5"/>
      <c r="C42" s="9"/>
      <c r="D42" s="8"/>
    </row>
    <row r="43" spans="1:4" x14ac:dyDescent="0.2">
      <c r="A43" s="2" t="s">
        <v>222</v>
      </c>
      <c r="B43" s="5"/>
      <c r="C43" s="9"/>
      <c r="D43" s="8"/>
    </row>
    <row r="44" spans="1:4" x14ac:dyDescent="0.2">
      <c r="A44" s="2" t="s">
        <v>223</v>
      </c>
      <c r="B44" s="5"/>
      <c r="C44" s="9"/>
      <c r="D44" s="8"/>
    </row>
    <row r="45" spans="1:4" x14ac:dyDescent="0.2">
      <c r="A45" s="2" t="s">
        <v>241</v>
      </c>
      <c r="C45" s="9"/>
      <c r="D45" s="8"/>
    </row>
    <row r="46" spans="1:4" x14ac:dyDescent="0.2">
      <c r="A46" s="2" t="s">
        <v>243</v>
      </c>
      <c r="C46" s="9"/>
      <c r="D46" s="8"/>
    </row>
    <row r="47" spans="1:4" x14ac:dyDescent="0.2">
      <c r="A47" s="2" t="s">
        <v>246</v>
      </c>
      <c r="C47" s="9"/>
      <c r="D47" s="8"/>
    </row>
  </sheetData>
  <sortState ref="A6:C47">
    <sortCondition descending="1" ref="B6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zoomScale="140" zoomScaleNormal="140" zoomScalePageLayoutView="140" workbookViewId="0">
      <selection activeCell="D10" sqref="D10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4</v>
      </c>
      <c r="C2" s="5">
        <f>COUNTIF(C$6:C99, "common")</f>
        <v>4</v>
      </c>
      <c r="D2" s="15">
        <f>C2/B2</f>
        <v>1</v>
      </c>
    </row>
    <row r="3" spans="1:4" x14ac:dyDescent="0.2">
      <c r="A3" s="3" t="s">
        <v>19</v>
      </c>
      <c r="B3" s="5">
        <f>B2*B2</f>
        <v>16</v>
      </c>
      <c r="C3" s="5">
        <f>COUNTIF(C$6:C99, "rare")</f>
        <v>2</v>
      </c>
      <c r="D3" s="15">
        <f>C3/B3</f>
        <v>0.125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s="10" t="s">
        <v>205</v>
      </c>
      <c r="B6" s="5">
        <v>4</v>
      </c>
      <c r="C6" s="9" t="str">
        <f t="shared" ref="C6:C14" si="0">IF(B6&gt;=1, "common", "rare")</f>
        <v>common</v>
      </c>
      <c r="D6" s="7"/>
    </row>
    <row r="7" spans="1:4" x14ac:dyDescent="0.2">
      <c r="A7" s="10" t="s">
        <v>210</v>
      </c>
      <c r="B7" s="5">
        <v>3</v>
      </c>
      <c r="C7" s="9" t="str">
        <f t="shared" si="0"/>
        <v>common</v>
      </c>
      <c r="D7" s="7"/>
    </row>
    <row r="8" spans="1:4" x14ac:dyDescent="0.2">
      <c r="A8" s="10" t="s">
        <v>211</v>
      </c>
      <c r="B8" s="5">
        <v>2</v>
      </c>
      <c r="C8" s="9" t="str">
        <f t="shared" si="0"/>
        <v>common</v>
      </c>
      <c r="D8" s="7"/>
    </row>
    <row r="9" spans="1:4" x14ac:dyDescent="0.2">
      <c r="A9" s="10" t="s">
        <v>207</v>
      </c>
      <c r="B9" s="5">
        <v>1</v>
      </c>
      <c r="C9" s="9" t="str">
        <f t="shared" si="0"/>
        <v>common</v>
      </c>
      <c r="D9" s="7"/>
    </row>
    <row r="10" spans="1:4" x14ac:dyDescent="0.2">
      <c r="A10" s="10" t="s">
        <v>204</v>
      </c>
      <c r="B10" s="5">
        <v>0.1</v>
      </c>
      <c r="C10" s="9" t="str">
        <f t="shared" si="0"/>
        <v>rare</v>
      </c>
      <c r="D10" s="7"/>
    </row>
    <row r="11" spans="1:4" x14ac:dyDescent="0.2">
      <c r="A11" s="10" t="s">
        <v>206</v>
      </c>
      <c r="B11" s="5">
        <v>0.1</v>
      </c>
      <c r="C11" s="9" t="str">
        <f t="shared" si="0"/>
        <v>rare</v>
      </c>
      <c r="D11" s="7"/>
    </row>
    <row r="12" spans="1:4" x14ac:dyDescent="0.2">
      <c r="A12" s="10" t="s">
        <v>208</v>
      </c>
      <c r="B12" s="5"/>
      <c r="C12" s="9"/>
      <c r="D12" s="7"/>
    </row>
    <row r="13" spans="1:4" x14ac:dyDescent="0.2">
      <c r="A13" s="10" t="s">
        <v>209</v>
      </c>
      <c r="B13" s="5"/>
      <c r="C13" s="9"/>
      <c r="D13" s="7"/>
    </row>
    <row r="14" spans="1:4" x14ac:dyDescent="0.2">
      <c r="A14" s="10" t="s">
        <v>109</v>
      </c>
      <c r="B14" s="5"/>
      <c r="C14" s="9"/>
      <c r="D14" s="7"/>
    </row>
    <row r="15" spans="1:4" x14ac:dyDescent="0.2">
      <c r="A15" s="2"/>
      <c r="B15" s="5"/>
      <c r="C15" s="9"/>
      <c r="D15" s="7"/>
    </row>
    <row r="16" spans="1:4" x14ac:dyDescent="0.2">
      <c r="A16" s="2"/>
      <c r="B16" s="5"/>
      <c r="C16" s="9"/>
      <c r="D16" s="7"/>
    </row>
    <row r="17" spans="1:4" x14ac:dyDescent="0.2">
      <c r="A17" s="2"/>
      <c r="B17" s="5"/>
      <c r="C17" s="9"/>
      <c r="D17" s="7"/>
    </row>
    <row r="18" spans="1:4" x14ac:dyDescent="0.2">
      <c r="A18" s="2"/>
      <c r="B18" s="5"/>
      <c r="C18" s="9"/>
      <c r="D18" s="7"/>
    </row>
    <row r="19" spans="1:4" x14ac:dyDescent="0.2">
      <c r="A19" s="2"/>
      <c r="B19" s="5"/>
      <c r="C19" s="9"/>
      <c r="D19" s="2"/>
    </row>
    <row r="20" spans="1:4" x14ac:dyDescent="0.2">
      <c r="A20" s="2"/>
      <c r="B20" s="5"/>
      <c r="C20" s="9"/>
      <c r="D20" s="7"/>
    </row>
    <row r="21" spans="1:4" x14ac:dyDescent="0.2">
      <c r="A21" s="2"/>
      <c r="B21" s="5"/>
      <c r="C21" s="9"/>
      <c r="D21" s="7"/>
    </row>
    <row r="22" spans="1:4" x14ac:dyDescent="0.2">
      <c r="A22" s="2"/>
      <c r="B22" s="5"/>
      <c r="C22" s="9"/>
      <c r="D22" s="7"/>
    </row>
    <row r="23" spans="1:4" x14ac:dyDescent="0.2">
      <c r="A23" s="2"/>
      <c r="B23" s="5"/>
      <c r="C23" s="9"/>
      <c r="D23" s="7"/>
    </row>
    <row r="24" spans="1:4" x14ac:dyDescent="0.2">
      <c r="A24" s="2"/>
      <c r="B24" s="5"/>
      <c r="C24" s="9"/>
      <c r="D24" s="7"/>
    </row>
    <row r="25" spans="1:4" x14ac:dyDescent="0.2">
      <c r="A25" s="2"/>
      <c r="B25" s="5"/>
      <c r="C25" s="9"/>
      <c r="D25" s="7"/>
    </row>
    <row r="26" spans="1:4" x14ac:dyDescent="0.2">
      <c r="A26" s="2"/>
      <c r="B26" s="5"/>
      <c r="C26" s="9"/>
      <c r="D26" s="7"/>
    </row>
    <row r="27" spans="1:4" x14ac:dyDescent="0.2">
      <c r="A27" s="2"/>
      <c r="B27" s="5"/>
      <c r="C27" s="9"/>
      <c r="D27" s="7"/>
    </row>
    <row r="28" spans="1:4" x14ac:dyDescent="0.2">
      <c r="A28" s="2"/>
      <c r="B28" s="5"/>
      <c r="C28" s="9"/>
      <c r="D28" s="7"/>
    </row>
    <row r="29" spans="1:4" x14ac:dyDescent="0.2">
      <c r="A29" s="2"/>
      <c r="B29" s="5"/>
      <c r="C29" s="9"/>
      <c r="D29" s="7"/>
    </row>
    <row r="30" spans="1:4" x14ac:dyDescent="0.2">
      <c r="A30" s="2"/>
      <c r="B30" s="5"/>
      <c r="C30" s="9"/>
      <c r="D30" s="7"/>
    </row>
    <row r="31" spans="1:4" x14ac:dyDescent="0.2">
      <c r="A31" s="2"/>
      <c r="B31" s="5"/>
      <c r="C31" s="9"/>
      <c r="D31" s="7"/>
    </row>
    <row r="32" spans="1:4" x14ac:dyDescent="0.2">
      <c r="A32" s="2"/>
      <c r="B32" s="5"/>
      <c r="C32" s="9"/>
      <c r="D32" s="7"/>
    </row>
    <row r="33" spans="1:4" x14ac:dyDescent="0.2">
      <c r="A33" s="2"/>
      <c r="B33" s="5"/>
      <c r="C33" s="9"/>
      <c r="D33" s="2"/>
    </row>
    <row r="34" spans="1:4" x14ac:dyDescent="0.2">
      <c r="A34" s="2"/>
      <c r="B34" s="5"/>
      <c r="C34" s="9"/>
      <c r="D34" s="2"/>
    </row>
    <row r="35" spans="1:4" x14ac:dyDescent="0.2">
      <c r="A35" s="2"/>
      <c r="B35" s="5"/>
      <c r="C35" s="9"/>
      <c r="D35" s="2"/>
    </row>
    <row r="36" spans="1:4" x14ac:dyDescent="0.2">
      <c r="A36" s="2"/>
      <c r="B36" s="5"/>
      <c r="C36" s="9"/>
      <c r="D36" s="2"/>
    </row>
  </sheetData>
  <sortState ref="A6:C14">
    <sortCondition descending="1" ref="B6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zoomScale="140" zoomScaleNormal="140" zoomScalePageLayoutView="140" workbookViewId="0">
      <selection activeCell="G40" sqref="G40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8</v>
      </c>
      <c r="C2" s="5">
        <f>COUNTIF(C$6:C99, "common")</f>
        <v>8</v>
      </c>
      <c r="D2" s="15">
        <f>C2/B2</f>
        <v>1</v>
      </c>
    </row>
    <row r="3" spans="1:4" x14ac:dyDescent="0.2">
      <c r="A3" s="3" t="s">
        <v>19</v>
      </c>
      <c r="B3" s="5">
        <f>B2*B2</f>
        <v>64</v>
      </c>
      <c r="C3" s="5">
        <f>COUNTIF(C$6:C99, "rare")</f>
        <v>12</v>
      </c>
      <c r="D3" s="15">
        <f>C3/B3</f>
        <v>0.1875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s="2" t="s">
        <v>193</v>
      </c>
      <c r="B6" s="5">
        <v>8</v>
      </c>
      <c r="C6" s="9" t="str">
        <f>IF(B6&gt;=1, "common", "rare")</f>
        <v>common</v>
      </c>
      <c r="D6" s="7"/>
    </row>
    <row r="7" spans="1:4" x14ac:dyDescent="0.2">
      <c r="A7" s="2" t="s">
        <v>192</v>
      </c>
      <c r="B7" s="5">
        <v>7</v>
      </c>
      <c r="C7" s="9" t="str">
        <f>IF(B7&gt;=1, "common", "rare")</f>
        <v>common</v>
      </c>
      <c r="D7" s="7"/>
    </row>
    <row r="8" spans="1:4" x14ac:dyDescent="0.2">
      <c r="A8" s="2" t="s">
        <v>191</v>
      </c>
      <c r="B8" s="5">
        <v>6</v>
      </c>
      <c r="C8" s="9" t="str">
        <f>IF(B8&gt;=1, "common", "rare")</f>
        <v>common</v>
      </c>
      <c r="D8" s="7"/>
    </row>
    <row r="9" spans="1:4" x14ac:dyDescent="0.2">
      <c r="A9" s="2" t="s">
        <v>186</v>
      </c>
      <c r="B9" s="5">
        <v>5</v>
      </c>
      <c r="C9" s="9" t="str">
        <f>IF(B9&gt;=1, "common", "rare")</f>
        <v>common</v>
      </c>
      <c r="D9" s="7"/>
    </row>
    <row r="10" spans="1:4" x14ac:dyDescent="0.2">
      <c r="A10" s="2" t="s">
        <v>182</v>
      </c>
      <c r="B10" s="5">
        <v>4</v>
      </c>
      <c r="C10" s="9" t="str">
        <f>IF(B10&gt;=1, "common", "rare")</f>
        <v>common</v>
      </c>
      <c r="D10" s="7"/>
    </row>
    <row r="11" spans="1:4" x14ac:dyDescent="0.2">
      <c r="A11" s="2" t="s">
        <v>174</v>
      </c>
      <c r="B11" s="5">
        <v>3</v>
      </c>
      <c r="C11" s="9" t="str">
        <f>IF(B11&gt;=1, "common", "rare")</f>
        <v>common</v>
      </c>
      <c r="D11" s="7"/>
    </row>
    <row r="12" spans="1:4" x14ac:dyDescent="0.2">
      <c r="A12" s="2" t="s">
        <v>202</v>
      </c>
      <c r="B12" s="5">
        <v>2</v>
      </c>
      <c r="C12" s="9" t="str">
        <f>IF(B12&gt;=1, "common", "rare")</f>
        <v>common</v>
      </c>
      <c r="D12" s="7"/>
    </row>
    <row r="13" spans="1:4" x14ac:dyDescent="0.2">
      <c r="A13" s="2" t="s">
        <v>187</v>
      </c>
      <c r="B13" s="5">
        <v>1</v>
      </c>
      <c r="C13" s="9" t="str">
        <f>IF(B13&gt;=1, "common", "rare")</f>
        <v>common</v>
      </c>
      <c r="D13" s="7"/>
    </row>
    <row r="14" spans="1:4" x14ac:dyDescent="0.2">
      <c r="A14" s="2" t="s">
        <v>189</v>
      </c>
      <c r="B14" s="5">
        <v>0.1</v>
      </c>
      <c r="C14" s="9" t="str">
        <f>IF(B14&gt;=1, "common", "rare")</f>
        <v>rare</v>
      </c>
      <c r="D14" s="7"/>
    </row>
    <row r="15" spans="1:4" x14ac:dyDescent="0.2">
      <c r="A15" s="2" t="s">
        <v>185</v>
      </c>
      <c r="B15" s="5">
        <v>0.1</v>
      </c>
      <c r="C15" s="9" t="str">
        <f>IF(B15&gt;=1, "common", "rare")</f>
        <v>rare</v>
      </c>
      <c r="D15" s="7"/>
    </row>
    <row r="16" spans="1:4" x14ac:dyDescent="0.2">
      <c r="A16" s="2" t="s">
        <v>184</v>
      </c>
      <c r="B16" s="5">
        <v>0.1</v>
      </c>
      <c r="C16" s="9" t="str">
        <f>IF(B16&gt;=1, "common", "rare")</f>
        <v>rare</v>
      </c>
      <c r="D16" s="7"/>
    </row>
    <row r="17" spans="1:4" x14ac:dyDescent="0.2">
      <c r="A17" s="2" t="s">
        <v>179</v>
      </c>
      <c r="B17" s="5">
        <v>0.1</v>
      </c>
      <c r="C17" s="9" t="str">
        <f>IF(B17&gt;=1, "common", "rare")</f>
        <v>rare</v>
      </c>
      <c r="D17" s="7"/>
    </row>
    <row r="18" spans="1:4" x14ac:dyDescent="0.2">
      <c r="A18" s="2" t="s">
        <v>175</v>
      </c>
      <c r="B18" s="5">
        <v>0.1</v>
      </c>
      <c r="C18" s="9" t="str">
        <f>IF(B18&gt;=1, "common", "rare")</f>
        <v>rare</v>
      </c>
      <c r="D18" s="7"/>
    </row>
    <row r="19" spans="1:4" x14ac:dyDescent="0.2">
      <c r="A19" s="2" t="s">
        <v>177</v>
      </c>
      <c r="B19" s="5">
        <v>0.1</v>
      </c>
      <c r="C19" s="9" t="str">
        <f>IF(B19&gt;=1, "common", "rare")</f>
        <v>rare</v>
      </c>
      <c r="D19" s="2"/>
    </row>
    <row r="20" spans="1:4" x14ac:dyDescent="0.2">
      <c r="A20" s="2" t="s">
        <v>180</v>
      </c>
      <c r="B20" s="5">
        <v>0.1</v>
      </c>
      <c r="C20" s="9" t="str">
        <f>IF(B20&gt;=1, "common", "rare")</f>
        <v>rare</v>
      </c>
      <c r="D20" s="7"/>
    </row>
    <row r="21" spans="1:4" x14ac:dyDescent="0.2">
      <c r="A21" s="2" t="s">
        <v>181</v>
      </c>
      <c r="B21" s="5">
        <v>0.1</v>
      </c>
      <c r="C21" s="9" t="str">
        <f>IF(B21&gt;=1, "common", "rare")</f>
        <v>rare</v>
      </c>
      <c r="D21" s="7"/>
    </row>
    <row r="22" spans="1:4" x14ac:dyDescent="0.2">
      <c r="A22" s="2" t="s">
        <v>188</v>
      </c>
      <c r="B22" s="5">
        <v>0.1</v>
      </c>
      <c r="C22" s="9" t="str">
        <f>IF(B22&gt;=1, "common", "rare")</f>
        <v>rare</v>
      </c>
      <c r="D22" s="7"/>
    </row>
    <row r="23" spans="1:4" x14ac:dyDescent="0.2">
      <c r="A23" s="2" t="s">
        <v>195</v>
      </c>
      <c r="B23" s="5">
        <v>0.1</v>
      </c>
      <c r="C23" s="9" t="str">
        <f>IF(B23&gt;=1, "common", "rare")</f>
        <v>rare</v>
      </c>
      <c r="D23" s="7"/>
    </row>
    <row r="24" spans="1:4" x14ac:dyDescent="0.2">
      <c r="A24" s="2" t="s">
        <v>196</v>
      </c>
      <c r="B24" s="5">
        <v>0.1</v>
      </c>
      <c r="C24" s="9" t="str">
        <f>IF(B24&gt;=1, "common", "rare")</f>
        <v>rare</v>
      </c>
      <c r="D24" s="7"/>
    </row>
    <row r="25" spans="1:4" x14ac:dyDescent="0.2">
      <c r="A25" s="2" t="s">
        <v>203</v>
      </c>
      <c r="B25" s="5">
        <v>0.1</v>
      </c>
      <c r="C25" s="9" t="str">
        <f>IF(B25&gt;=1, "common", "rare")</f>
        <v>rare</v>
      </c>
      <c r="D25" s="7"/>
    </row>
    <row r="26" spans="1:4" x14ac:dyDescent="0.2">
      <c r="A26" s="2" t="s">
        <v>201</v>
      </c>
      <c r="B26" s="5"/>
      <c r="C26" s="9"/>
      <c r="D26" s="7"/>
    </row>
    <row r="27" spans="1:4" x14ac:dyDescent="0.2">
      <c r="A27" s="2" t="s">
        <v>183</v>
      </c>
      <c r="B27" s="5"/>
      <c r="C27" s="9"/>
      <c r="D27" s="7"/>
    </row>
    <row r="28" spans="1:4" x14ac:dyDescent="0.2">
      <c r="A28" s="2" t="s">
        <v>22</v>
      </c>
      <c r="B28" s="5"/>
      <c r="C28" s="9"/>
      <c r="D28" s="7"/>
    </row>
    <row r="29" spans="1:4" x14ac:dyDescent="0.2">
      <c r="A29" s="2" t="s">
        <v>178</v>
      </c>
      <c r="B29" s="5"/>
      <c r="C29" s="9"/>
      <c r="D29" s="7"/>
    </row>
    <row r="30" spans="1:4" x14ac:dyDescent="0.2">
      <c r="A30" s="2" t="s">
        <v>176</v>
      </c>
      <c r="B30" s="5"/>
      <c r="C30" s="9"/>
      <c r="D30" s="7"/>
    </row>
    <row r="31" spans="1:4" x14ac:dyDescent="0.2">
      <c r="A31" s="2" t="s">
        <v>200</v>
      </c>
      <c r="B31" s="5"/>
      <c r="C31" s="9"/>
      <c r="D31" s="7"/>
    </row>
    <row r="32" spans="1:4" x14ac:dyDescent="0.2">
      <c r="A32" s="2" t="s">
        <v>199</v>
      </c>
      <c r="B32" s="5"/>
      <c r="C32" s="9"/>
      <c r="D32" s="7"/>
    </row>
    <row r="33" spans="1:4" x14ac:dyDescent="0.2">
      <c r="A33" s="2" t="s">
        <v>198</v>
      </c>
      <c r="B33" s="5"/>
      <c r="C33" s="9"/>
      <c r="D33" s="2"/>
    </row>
    <row r="34" spans="1:4" x14ac:dyDescent="0.2">
      <c r="A34" s="2" t="s">
        <v>197</v>
      </c>
      <c r="B34" s="5"/>
      <c r="C34" s="9"/>
      <c r="D34" s="2"/>
    </row>
    <row r="35" spans="1:4" x14ac:dyDescent="0.2">
      <c r="A35" s="2" t="s">
        <v>194</v>
      </c>
      <c r="B35" s="5"/>
      <c r="C35" s="9"/>
      <c r="D35" s="2"/>
    </row>
    <row r="36" spans="1:4" x14ac:dyDescent="0.2">
      <c r="A36" s="2" t="s">
        <v>190</v>
      </c>
      <c r="B36" s="5"/>
      <c r="C36" s="9"/>
      <c r="D36" s="2"/>
    </row>
  </sheetData>
  <sortState ref="A6:C36">
    <sortCondition descending="1" ref="B36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zoomScale="140" zoomScaleNormal="140" zoomScalePageLayoutView="140" workbookViewId="0">
      <selection activeCell="B20" sqref="B20"/>
    </sheetView>
  </sheetViews>
  <sheetFormatPr baseColWidth="10" defaultRowHeight="16" x14ac:dyDescent="0.2"/>
  <cols>
    <col min="1" max="1" width="23.83203125" customWidth="1"/>
    <col min="2" max="2" width="13.33203125" customWidth="1"/>
  </cols>
  <sheetData>
    <row r="1" spans="1:4" x14ac:dyDescent="0.2">
      <c r="B1" s="6" t="s">
        <v>18</v>
      </c>
      <c r="C1" s="6" t="s">
        <v>20</v>
      </c>
      <c r="D1" s="6" t="s">
        <v>434</v>
      </c>
    </row>
    <row r="2" spans="1:4" x14ac:dyDescent="0.2">
      <c r="A2" s="3" t="s">
        <v>17</v>
      </c>
      <c r="B2" s="5">
        <v>8</v>
      </c>
      <c r="C2" s="5">
        <f>COUNTIF(C$6:C99, "common")</f>
        <v>8</v>
      </c>
      <c r="D2" s="15">
        <f>C2/B2</f>
        <v>1</v>
      </c>
    </row>
    <row r="3" spans="1:4" x14ac:dyDescent="0.2">
      <c r="A3" s="3" t="s">
        <v>19</v>
      </c>
      <c r="B3" s="5">
        <f>B2*B2</f>
        <v>64</v>
      </c>
      <c r="C3" s="5">
        <f>COUNTIF(C$6:C99, "rare")</f>
        <v>11</v>
      </c>
      <c r="D3" s="15">
        <f>C3/B3</f>
        <v>0.171875</v>
      </c>
    </row>
    <row r="4" spans="1:4" x14ac:dyDescent="0.2">
      <c r="B4" s="5"/>
      <c r="C4" s="5"/>
    </row>
    <row r="5" spans="1:4" x14ac:dyDescent="0.2">
      <c r="A5" s="1" t="s">
        <v>14</v>
      </c>
      <c r="B5" s="13" t="s">
        <v>15</v>
      </c>
      <c r="C5" s="14" t="s">
        <v>16</v>
      </c>
    </row>
    <row r="6" spans="1:4" x14ac:dyDescent="0.2">
      <c r="A6" s="2" t="s">
        <v>159</v>
      </c>
      <c r="B6" s="5">
        <v>8</v>
      </c>
      <c r="C6" s="9" t="str">
        <f t="shared" ref="C6:C24" si="0">IF(B6&gt;=1, "common", "rare")</f>
        <v>common</v>
      </c>
      <c r="D6" s="7"/>
    </row>
    <row r="7" spans="1:4" x14ac:dyDescent="0.2">
      <c r="A7" s="2" t="s">
        <v>106</v>
      </c>
      <c r="B7" s="4">
        <v>7</v>
      </c>
      <c r="C7" s="9" t="str">
        <f t="shared" si="0"/>
        <v>common</v>
      </c>
      <c r="D7" s="7"/>
    </row>
    <row r="8" spans="1:4" x14ac:dyDescent="0.2">
      <c r="A8" s="2" t="s">
        <v>165</v>
      </c>
      <c r="B8" s="5">
        <v>6</v>
      </c>
      <c r="C8" s="9" t="str">
        <f t="shared" si="0"/>
        <v>common</v>
      </c>
      <c r="D8" s="2"/>
    </row>
    <row r="9" spans="1:4" x14ac:dyDescent="0.2">
      <c r="A9" s="2" t="s">
        <v>173</v>
      </c>
      <c r="B9" s="4">
        <v>5</v>
      </c>
      <c r="C9" s="9" t="str">
        <f t="shared" si="0"/>
        <v>common</v>
      </c>
      <c r="D9" s="2"/>
    </row>
    <row r="10" spans="1:4" x14ac:dyDescent="0.2">
      <c r="A10" s="2" t="s">
        <v>169</v>
      </c>
      <c r="B10" s="5">
        <v>4</v>
      </c>
      <c r="C10" s="9" t="str">
        <f t="shared" si="0"/>
        <v>common</v>
      </c>
      <c r="D10" s="2"/>
    </row>
    <row r="11" spans="1:4" x14ac:dyDescent="0.2">
      <c r="A11" s="2" t="s">
        <v>166</v>
      </c>
      <c r="B11" s="4">
        <v>3</v>
      </c>
      <c r="C11" s="9" t="str">
        <f t="shared" si="0"/>
        <v>common</v>
      </c>
      <c r="D11" s="2"/>
    </row>
    <row r="12" spans="1:4" x14ac:dyDescent="0.2">
      <c r="A12" s="2" t="s">
        <v>138</v>
      </c>
      <c r="B12" s="5">
        <v>2</v>
      </c>
      <c r="C12" s="9" t="str">
        <f t="shared" si="0"/>
        <v>common</v>
      </c>
      <c r="D12" s="2"/>
    </row>
    <row r="13" spans="1:4" x14ac:dyDescent="0.2">
      <c r="A13" s="2" t="s">
        <v>171</v>
      </c>
      <c r="B13" s="4">
        <v>1</v>
      </c>
      <c r="C13" s="9" t="str">
        <f t="shared" si="0"/>
        <v>common</v>
      </c>
      <c r="D13" s="7"/>
    </row>
    <row r="14" spans="1:4" x14ac:dyDescent="0.2">
      <c r="A14" s="2" t="s">
        <v>21</v>
      </c>
      <c r="B14" s="4">
        <v>0.1</v>
      </c>
      <c r="C14" s="9" t="str">
        <f t="shared" si="0"/>
        <v>rare</v>
      </c>
      <c r="D14" s="7"/>
    </row>
    <row r="15" spans="1:4" x14ac:dyDescent="0.2">
      <c r="A15" s="2" t="s">
        <v>168</v>
      </c>
      <c r="B15" s="4">
        <v>0.1</v>
      </c>
      <c r="C15" s="9" t="str">
        <f t="shared" si="0"/>
        <v>rare</v>
      </c>
      <c r="D15" s="7"/>
    </row>
    <row r="16" spans="1:4" x14ac:dyDescent="0.2">
      <c r="A16" s="2" t="s">
        <v>167</v>
      </c>
      <c r="B16" s="4">
        <v>0.1</v>
      </c>
      <c r="C16" s="9" t="str">
        <f t="shared" si="0"/>
        <v>rare</v>
      </c>
      <c r="D16" s="7"/>
    </row>
    <row r="17" spans="1:4" x14ac:dyDescent="0.2">
      <c r="A17" s="2" t="s">
        <v>172</v>
      </c>
      <c r="B17" s="4">
        <v>0.1</v>
      </c>
      <c r="C17" s="9" t="str">
        <f t="shared" si="0"/>
        <v>rare</v>
      </c>
      <c r="D17" s="7"/>
    </row>
    <row r="18" spans="1:4" x14ac:dyDescent="0.2">
      <c r="A18" s="2" t="s">
        <v>158</v>
      </c>
      <c r="B18" s="4">
        <v>0.1</v>
      </c>
      <c r="C18" s="9" t="str">
        <f t="shared" si="0"/>
        <v>rare</v>
      </c>
      <c r="D18" s="7"/>
    </row>
    <row r="19" spans="1:4" x14ac:dyDescent="0.2">
      <c r="A19" s="2" t="s">
        <v>160</v>
      </c>
      <c r="B19" s="5">
        <v>0.1</v>
      </c>
      <c r="C19" s="9" t="str">
        <f t="shared" si="0"/>
        <v>rare</v>
      </c>
      <c r="D19" s="7"/>
    </row>
    <row r="20" spans="1:4" x14ac:dyDescent="0.2">
      <c r="A20" s="2" t="s">
        <v>161</v>
      </c>
      <c r="B20" s="4">
        <v>0.1</v>
      </c>
      <c r="C20" s="9" t="str">
        <f t="shared" si="0"/>
        <v>rare</v>
      </c>
      <c r="D20" s="7"/>
    </row>
    <row r="21" spans="1:4" x14ac:dyDescent="0.2">
      <c r="A21" s="2" t="s">
        <v>162</v>
      </c>
      <c r="B21" s="4">
        <v>0.1</v>
      </c>
      <c r="C21" s="9" t="str">
        <f t="shared" si="0"/>
        <v>rare</v>
      </c>
      <c r="D21" s="2"/>
    </row>
    <row r="22" spans="1:4" x14ac:dyDescent="0.2">
      <c r="A22" s="2" t="s">
        <v>163</v>
      </c>
      <c r="B22" s="4">
        <v>0.1</v>
      </c>
      <c r="C22" s="9" t="str">
        <f t="shared" si="0"/>
        <v>rare</v>
      </c>
      <c r="D22" s="7"/>
    </row>
    <row r="23" spans="1:4" x14ac:dyDescent="0.2">
      <c r="A23" s="2" t="s">
        <v>164</v>
      </c>
      <c r="B23" s="4">
        <v>0.1</v>
      </c>
      <c r="C23" s="9" t="str">
        <f t="shared" si="0"/>
        <v>rare</v>
      </c>
      <c r="D23" s="7"/>
    </row>
    <row r="24" spans="1:4" x14ac:dyDescent="0.2">
      <c r="A24" s="2" t="s">
        <v>170</v>
      </c>
      <c r="B24" s="4">
        <v>0.1</v>
      </c>
      <c r="C24" s="9" t="str">
        <f t="shared" si="0"/>
        <v>rare</v>
      </c>
      <c r="D24" s="7"/>
    </row>
  </sheetData>
  <sortState ref="A6:C24">
    <sortCondition descending="1" ref="B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general</vt:lpstr>
      <vt:lpstr>eye-shape</vt:lpstr>
      <vt:lpstr>eye-color</vt:lpstr>
      <vt:lpstr>eye-brows</vt:lpstr>
      <vt:lpstr>skin-color</vt:lpstr>
      <vt:lpstr>skin-general</vt:lpstr>
      <vt:lpstr>skin-aging</vt:lpstr>
      <vt:lpstr>face-shape</vt:lpstr>
      <vt:lpstr>face-nose</vt:lpstr>
      <vt:lpstr>face-mouth</vt:lpstr>
      <vt:lpstr>hair-facial</vt:lpstr>
      <vt:lpstr>hair-color</vt:lpstr>
      <vt:lpstr>hair-general</vt:lpstr>
      <vt:lpstr>sex-male</vt:lpstr>
      <vt:lpstr>sex-female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2017-12-24T16:02:44Z</dcterms:created>
  <dcterms:modified xsi:type="dcterms:W3CDTF">2018-01-02T23:51:59Z</dcterms:modified>
</cp:coreProperties>
</file>