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cCormick/Desktop/"/>
    </mc:Choice>
  </mc:AlternateContent>
  <xr:revisionPtr revIDLastSave="0" documentId="8_{444B898F-0A3C-4641-987E-46AA1C74B2C1}" xr6:coauthVersionLast="47" xr6:coauthVersionMax="47" xr10:uidLastSave="{00000000-0000-0000-0000-000000000000}"/>
  <bookViews>
    <workbookView xWindow="0" yWindow="500" windowWidth="25600" windowHeight="15500" activeTab="4" xr2:uid="{AA694704-6F7D-D243-9FA9-6C5836B166FA}"/>
  </bookViews>
  <sheets>
    <sheet name="Sheet1 (2)" sheetId="2" r:id="rId1"/>
    <sheet name="Sheet1" sheetId="1" r:id="rId2"/>
    <sheet name="Sheet3" sheetId="3" r:id="rId3"/>
    <sheet name="Sheet4" sheetId="4" r:id="rId4"/>
    <sheet name="Sheet5" sheetId="5" r:id="rId5"/>
  </sheets>
  <definedNames>
    <definedName name="_xlnm._FilterDatabase" localSheetId="3" hidden="1">Sheet4!$E$1:$E$613</definedName>
    <definedName name="_xlnm._FilterDatabase" localSheetId="4" hidden="1">Sheet5!$F$1:$F$501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2" i="5" l="1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B72" i="5"/>
  <c r="F72" i="5"/>
  <c r="B73" i="5"/>
  <c r="F73" i="5"/>
  <c r="B74" i="5"/>
  <c r="F74" i="5"/>
  <c r="B75" i="5"/>
  <c r="F75" i="5"/>
  <c r="B76" i="5"/>
  <c r="F76" i="5"/>
  <c r="B77" i="5"/>
  <c r="F77" i="5"/>
  <c r="B78" i="5"/>
  <c r="F78" i="5"/>
  <c r="B79" i="5"/>
  <c r="F79" i="5"/>
  <c r="B80" i="5"/>
  <c r="F80" i="5"/>
  <c r="B81" i="5"/>
  <c r="F81" i="5"/>
  <c r="B82" i="5"/>
  <c r="F82" i="5"/>
  <c r="B83" i="5"/>
  <c r="F83" i="5"/>
  <c r="B84" i="5"/>
  <c r="F84" i="5"/>
  <c r="B85" i="5"/>
  <c r="F85" i="5"/>
  <c r="B86" i="5"/>
  <c r="F86" i="5"/>
  <c r="B87" i="5"/>
  <c r="F87" i="5"/>
  <c r="B88" i="5"/>
  <c r="F88" i="5"/>
  <c r="B89" i="5"/>
  <c r="F89" i="5"/>
  <c r="B90" i="5"/>
  <c r="F90" i="5"/>
  <c r="B91" i="5"/>
  <c r="F91" i="5"/>
  <c r="B92" i="5"/>
  <c r="F92" i="5"/>
  <c r="B93" i="5"/>
  <c r="F93" i="5"/>
  <c r="B94" i="5"/>
  <c r="F94" i="5"/>
  <c r="B95" i="5"/>
  <c r="F95" i="5"/>
  <c r="B96" i="5"/>
  <c r="F96" i="5"/>
  <c r="B97" i="5"/>
  <c r="F97" i="5"/>
  <c r="B98" i="5"/>
  <c r="F98" i="5"/>
  <c r="B99" i="5"/>
  <c r="F99" i="5"/>
  <c r="B100" i="5"/>
  <c r="F100" i="5"/>
  <c r="B101" i="5"/>
  <c r="F101" i="5"/>
  <c r="B102" i="5"/>
  <c r="F102" i="5"/>
  <c r="B103" i="5"/>
  <c r="F103" i="5"/>
  <c r="B104" i="5"/>
  <c r="F104" i="5"/>
  <c r="B105" i="5"/>
  <c r="F105" i="5"/>
  <c r="B106" i="5"/>
  <c r="F106" i="5"/>
  <c r="B107" i="5"/>
  <c r="F107" i="5"/>
  <c r="B108" i="5"/>
  <c r="F108" i="5"/>
  <c r="B109" i="5"/>
  <c r="F109" i="5"/>
  <c r="B110" i="5"/>
  <c r="F110" i="5"/>
  <c r="B111" i="5"/>
  <c r="F111" i="5"/>
  <c r="B112" i="5"/>
  <c r="F112" i="5"/>
  <c r="B113" i="5"/>
  <c r="F113" i="5"/>
  <c r="B114" i="5"/>
  <c r="F114" i="5"/>
  <c r="B115" i="5"/>
  <c r="F115" i="5"/>
  <c r="B116" i="5"/>
  <c r="F116" i="5"/>
  <c r="B117" i="5"/>
  <c r="F117" i="5"/>
  <c r="B118" i="5"/>
  <c r="F118" i="5"/>
  <c r="B119" i="5"/>
  <c r="F119" i="5"/>
  <c r="B120" i="5"/>
  <c r="F120" i="5"/>
  <c r="B121" i="5"/>
  <c r="F121" i="5"/>
  <c r="B122" i="5"/>
  <c r="F122" i="5"/>
  <c r="B123" i="5"/>
  <c r="F123" i="5"/>
  <c r="B124" i="5"/>
  <c r="F124" i="5"/>
  <c r="B125" i="5"/>
  <c r="F125" i="5"/>
  <c r="B126" i="5"/>
  <c r="F126" i="5"/>
  <c r="B127" i="5"/>
  <c r="F127" i="5"/>
  <c r="B128" i="5"/>
  <c r="F128" i="5"/>
  <c r="B129" i="5"/>
  <c r="F129" i="5"/>
  <c r="B130" i="5"/>
  <c r="F130" i="5"/>
  <c r="B131" i="5"/>
  <c r="F131" i="5"/>
  <c r="B132" i="5"/>
  <c r="F132" i="5"/>
  <c r="B133" i="5"/>
  <c r="F133" i="5"/>
  <c r="B134" i="5"/>
  <c r="F134" i="5"/>
  <c r="B135" i="5"/>
  <c r="F135" i="5"/>
  <c r="B136" i="5"/>
  <c r="F136" i="5"/>
  <c r="B137" i="5"/>
  <c r="F137" i="5"/>
  <c r="B138" i="5"/>
  <c r="F138" i="5"/>
  <c r="B139" i="5"/>
  <c r="F139" i="5"/>
  <c r="B140" i="5"/>
  <c r="F140" i="5"/>
  <c r="B141" i="5"/>
  <c r="F141" i="5"/>
  <c r="B142" i="5"/>
  <c r="F142" i="5"/>
  <c r="B143" i="5"/>
  <c r="F143" i="5"/>
  <c r="B144" i="5"/>
  <c r="F144" i="5"/>
  <c r="B145" i="5"/>
  <c r="F145" i="5"/>
  <c r="B146" i="5"/>
  <c r="F146" i="5"/>
  <c r="B147" i="5"/>
  <c r="F147" i="5"/>
  <c r="B148" i="5"/>
  <c r="F148" i="5"/>
  <c r="B149" i="5"/>
  <c r="F149" i="5"/>
  <c r="B150" i="5"/>
  <c r="F150" i="5"/>
  <c r="B151" i="5"/>
  <c r="F151" i="5"/>
  <c r="B152" i="5"/>
  <c r="F152" i="5"/>
  <c r="B153" i="5"/>
  <c r="F153" i="5"/>
  <c r="B154" i="5"/>
  <c r="F154" i="5"/>
  <c r="B155" i="5"/>
  <c r="F155" i="5"/>
  <c r="B156" i="5"/>
  <c r="F156" i="5"/>
  <c r="B157" i="5"/>
  <c r="F157" i="5"/>
  <c r="B158" i="5"/>
  <c r="F158" i="5"/>
  <c r="B159" i="5"/>
  <c r="F159" i="5"/>
  <c r="B160" i="5"/>
  <c r="F160" i="5"/>
  <c r="B161" i="5"/>
  <c r="F161" i="5"/>
  <c r="B162" i="5"/>
  <c r="F162" i="5"/>
  <c r="B163" i="5"/>
  <c r="F163" i="5"/>
  <c r="B164" i="5"/>
  <c r="F164" i="5"/>
  <c r="B165" i="5"/>
  <c r="F165" i="5"/>
  <c r="B166" i="5"/>
  <c r="F166" i="5"/>
  <c r="B167" i="5"/>
  <c r="F167" i="5"/>
  <c r="B168" i="5"/>
  <c r="F168" i="5"/>
  <c r="B169" i="5"/>
  <c r="F169" i="5"/>
  <c r="B170" i="5"/>
  <c r="F170" i="5"/>
  <c r="B171" i="5"/>
  <c r="F171" i="5"/>
  <c r="B172" i="5"/>
  <c r="F172" i="5"/>
  <c r="B173" i="5"/>
  <c r="F173" i="5"/>
  <c r="B174" i="5"/>
  <c r="F174" i="5"/>
  <c r="B175" i="5"/>
  <c r="F175" i="5"/>
  <c r="B176" i="5"/>
  <c r="F176" i="5"/>
  <c r="B177" i="5"/>
  <c r="F177" i="5"/>
  <c r="B178" i="5"/>
  <c r="F178" i="5"/>
  <c r="B179" i="5"/>
  <c r="F179" i="5"/>
  <c r="B180" i="5"/>
  <c r="F180" i="5"/>
  <c r="B181" i="5"/>
  <c r="F181" i="5"/>
  <c r="B182" i="5"/>
  <c r="F182" i="5"/>
  <c r="B183" i="5"/>
  <c r="F183" i="5"/>
  <c r="B184" i="5"/>
  <c r="F184" i="5"/>
  <c r="B185" i="5"/>
  <c r="F185" i="5"/>
  <c r="B186" i="5"/>
  <c r="F186" i="5"/>
  <c r="B187" i="5"/>
  <c r="F187" i="5"/>
  <c r="B188" i="5"/>
  <c r="F188" i="5"/>
  <c r="B189" i="5"/>
  <c r="F189" i="5"/>
  <c r="B190" i="5"/>
  <c r="F190" i="5"/>
  <c r="B191" i="5"/>
  <c r="F191" i="5"/>
  <c r="B192" i="5"/>
  <c r="F192" i="5"/>
  <c r="B193" i="5"/>
  <c r="F193" i="5"/>
  <c r="B194" i="5"/>
  <c r="F194" i="5"/>
  <c r="B195" i="5"/>
  <c r="F195" i="5"/>
  <c r="B196" i="5"/>
  <c r="F196" i="5"/>
  <c r="B197" i="5"/>
  <c r="F197" i="5"/>
  <c r="B198" i="5"/>
  <c r="F198" i="5"/>
  <c r="B199" i="5"/>
  <c r="F199" i="5"/>
  <c r="B200" i="5"/>
  <c r="F200" i="5"/>
  <c r="B201" i="5"/>
  <c r="F201" i="5"/>
  <c r="B202" i="5"/>
  <c r="F202" i="5"/>
  <c r="B203" i="5"/>
  <c r="F203" i="5"/>
  <c r="B204" i="5"/>
  <c r="F204" i="5"/>
  <c r="B205" i="5"/>
  <c r="F205" i="5"/>
  <c r="B206" i="5"/>
  <c r="F206" i="5"/>
  <c r="B207" i="5"/>
  <c r="F207" i="5"/>
  <c r="B208" i="5"/>
  <c r="F208" i="5"/>
  <c r="B209" i="5"/>
  <c r="F209" i="5"/>
  <c r="B210" i="5"/>
  <c r="F210" i="5"/>
  <c r="B211" i="5"/>
  <c r="F211" i="5"/>
  <c r="B212" i="5"/>
  <c r="F212" i="5"/>
  <c r="B213" i="5"/>
  <c r="F213" i="5"/>
  <c r="B214" i="5"/>
  <c r="F214" i="5"/>
  <c r="B215" i="5"/>
  <c r="F215" i="5"/>
  <c r="B216" i="5"/>
  <c r="F216" i="5"/>
  <c r="B217" i="5"/>
  <c r="F217" i="5"/>
  <c r="B218" i="5"/>
  <c r="F218" i="5"/>
  <c r="B219" i="5"/>
  <c r="F219" i="5"/>
  <c r="B220" i="5"/>
  <c r="F220" i="5"/>
  <c r="B221" i="5"/>
  <c r="F221" i="5"/>
  <c r="B222" i="5"/>
  <c r="F222" i="5"/>
  <c r="B223" i="5"/>
  <c r="F223" i="5"/>
  <c r="B224" i="5"/>
  <c r="F224" i="5"/>
  <c r="B225" i="5"/>
  <c r="F225" i="5"/>
  <c r="B226" i="5"/>
  <c r="F226" i="5"/>
  <c r="B227" i="5"/>
  <c r="F227" i="5"/>
  <c r="B228" i="5"/>
  <c r="F228" i="5"/>
  <c r="B229" i="5"/>
  <c r="F229" i="5"/>
  <c r="B230" i="5"/>
  <c r="F230" i="5"/>
  <c r="B231" i="5"/>
  <c r="F231" i="5"/>
  <c r="B232" i="5"/>
  <c r="F232" i="5"/>
  <c r="B233" i="5"/>
  <c r="F233" i="5"/>
  <c r="B234" i="5"/>
  <c r="F234" i="5"/>
  <c r="B235" i="5"/>
  <c r="F235" i="5"/>
  <c r="B236" i="5"/>
  <c r="F236" i="5"/>
  <c r="B237" i="5"/>
  <c r="F237" i="5"/>
  <c r="B238" i="5"/>
  <c r="F238" i="5"/>
  <c r="B239" i="5"/>
  <c r="F239" i="5"/>
  <c r="B240" i="5"/>
  <c r="F240" i="5"/>
  <c r="B241" i="5"/>
  <c r="F241" i="5"/>
  <c r="B242" i="5"/>
  <c r="F242" i="5"/>
  <c r="B243" i="5"/>
  <c r="F243" i="5"/>
  <c r="B244" i="5"/>
  <c r="F244" i="5"/>
  <c r="B245" i="5"/>
  <c r="F245" i="5"/>
  <c r="B246" i="5"/>
  <c r="F246" i="5"/>
  <c r="B247" i="5"/>
  <c r="F247" i="5"/>
  <c r="B248" i="5"/>
  <c r="F248" i="5"/>
  <c r="B249" i="5"/>
  <c r="F249" i="5"/>
  <c r="B250" i="5"/>
  <c r="F250" i="5"/>
  <c r="B251" i="5"/>
  <c r="F251" i="5"/>
  <c r="B252" i="5"/>
  <c r="F252" i="5"/>
  <c r="B253" i="5"/>
  <c r="F253" i="5"/>
  <c r="B254" i="5"/>
  <c r="F254" i="5"/>
  <c r="B255" i="5"/>
  <c r="F255" i="5"/>
  <c r="B256" i="5"/>
  <c r="F256" i="5"/>
  <c r="B257" i="5"/>
  <c r="F257" i="5"/>
  <c r="B258" i="5"/>
  <c r="F258" i="5"/>
  <c r="B259" i="5"/>
  <c r="F259" i="5"/>
  <c r="B260" i="5"/>
  <c r="F260" i="5"/>
  <c r="B261" i="5"/>
  <c r="F261" i="5"/>
  <c r="B262" i="5"/>
  <c r="F262" i="5"/>
  <c r="B263" i="5"/>
  <c r="F263" i="5"/>
  <c r="B264" i="5"/>
  <c r="F264" i="5"/>
  <c r="B265" i="5"/>
  <c r="F265" i="5"/>
  <c r="B266" i="5"/>
  <c r="F266" i="5"/>
  <c r="B267" i="5"/>
  <c r="F267" i="5"/>
  <c r="B268" i="5"/>
  <c r="F268" i="5"/>
  <c r="B269" i="5"/>
  <c r="F269" i="5"/>
  <c r="B270" i="5"/>
  <c r="F270" i="5"/>
  <c r="B271" i="5"/>
  <c r="F271" i="5"/>
  <c r="B272" i="5"/>
  <c r="F272" i="5"/>
  <c r="B273" i="5"/>
  <c r="F273" i="5"/>
  <c r="B274" i="5"/>
  <c r="F274" i="5"/>
  <c r="B275" i="5"/>
  <c r="F275" i="5"/>
  <c r="B276" i="5"/>
  <c r="F276" i="5"/>
  <c r="B277" i="5"/>
  <c r="F277" i="5"/>
  <c r="B278" i="5"/>
  <c r="F278" i="5"/>
  <c r="B279" i="5"/>
  <c r="F279" i="5"/>
  <c r="B280" i="5"/>
  <c r="F280" i="5"/>
  <c r="B281" i="5"/>
  <c r="F281" i="5"/>
  <c r="B282" i="5"/>
  <c r="F282" i="5"/>
  <c r="B283" i="5"/>
  <c r="F283" i="5"/>
  <c r="B284" i="5"/>
  <c r="F284" i="5"/>
  <c r="B285" i="5"/>
  <c r="F285" i="5"/>
  <c r="B286" i="5"/>
  <c r="F286" i="5"/>
  <c r="B287" i="5"/>
  <c r="F287" i="5"/>
  <c r="B288" i="5"/>
  <c r="F288" i="5"/>
  <c r="B289" i="5"/>
  <c r="F289" i="5"/>
  <c r="B290" i="5"/>
  <c r="F290" i="5"/>
  <c r="B291" i="5"/>
  <c r="F291" i="5"/>
  <c r="B292" i="5"/>
  <c r="F292" i="5"/>
  <c r="B293" i="5"/>
  <c r="F293" i="5"/>
  <c r="B294" i="5"/>
  <c r="F294" i="5"/>
  <c r="B295" i="5"/>
  <c r="F295" i="5"/>
  <c r="B296" i="5"/>
  <c r="F296" i="5"/>
  <c r="B297" i="5"/>
  <c r="F297" i="5"/>
  <c r="B298" i="5"/>
  <c r="F298" i="5"/>
  <c r="B299" i="5"/>
  <c r="F299" i="5"/>
  <c r="B300" i="5"/>
  <c r="F300" i="5"/>
  <c r="B301" i="5"/>
  <c r="F301" i="5"/>
  <c r="B302" i="5"/>
  <c r="F302" i="5"/>
  <c r="B303" i="5"/>
  <c r="F303" i="5"/>
  <c r="B304" i="5"/>
  <c r="F304" i="5"/>
  <c r="B305" i="5"/>
  <c r="F305" i="5"/>
  <c r="B306" i="5"/>
  <c r="F306" i="5"/>
  <c r="B307" i="5"/>
  <c r="F307" i="5"/>
  <c r="B308" i="5"/>
  <c r="F308" i="5"/>
  <c r="B309" i="5"/>
  <c r="F309" i="5"/>
  <c r="B310" i="5"/>
  <c r="F310" i="5"/>
  <c r="B311" i="5"/>
  <c r="F311" i="5"/>
  <c r="B312" i="5"/>
  <c r="F312" i="5"/>
  <c r="B313" i="5"/>
  <c r="F313" i="5"/>
  <c r="B314" i="5"/>
  <c r="F314" i="5"/>
  <c r="B315" i="5"/>
  <c r="F315" i="5"/>
  <c r="B316" i="5"/>
  <c r="F316" i="5"/>
  <c r="B317" i="5"/>
  <c r="F317" i="5"/>
  <c r="B318" i="5"/>
  <c r="F318" i="5"/>
  <c r="B319" i="5"/>
  <c r="F319" i="5"/>
  <c r="B320" i="5"/>
  <c r="F320" i="5"/>
  <c r="B321" i="5"/>
  <c r="F321" i="5"/>
  <c r="B322" i="5"/>
  <c r="F322" i="5"/>
  <c r="B323" i="5"/>
  <c r="F323" i="5"/>
  <c r="B324" i="5"/>
  <c r="F324" i="5"/>
  <c r="B325" i="5"/>
  <c r="F325" i="5"/>
  <c r="B326" i="5"/>
  <c r="F326" i="5"/>
  <c r="B327" i="5"/>
  <c r="F327" i="5"/>
  <c r="B328" i="5"/>
  <c r="F328" i="5"/>
  <c r="B329" i="5"/>
  <c r="F329" i="5"/>
  <c r="B330" i="5"/>
  <c r="F330" i="5"/>
  <c r="B331" i="5"/>
  <c r="F331" i="5"/>
  <c r="B332" i="5"/>
  <c r="F332" i="5"/>
  <c r="B333" i="5"/>
  <c r="F333" i="5"/>
  <c r="B334" i="5"/>
  <c r="F334" i="5"/>
  <c r="B335" i="5"/>
  <c r="F335" i="5"/>
  <c r="B336" i="5"/>
  <c r="F336" i="5"/>
  <c r="B337" i="5"/>
  <c r="F337" i="5"/>
  <c r="B338" i="5"/>
  <c r="F338" i="5"/>
  <c r="B339" i="5"/>
  <c r="F339" i="5"/>
  <c r="B340" i="5"/>
  <c r="F340" i="5"/>
  <c r="B341" i="5"/>
  <c r="F341" i="5"/>
  <c r="B342" i="5"/>
  <c r="F342" i="5"/>
  <c r="B343" i="5"/>
  <c r="F343" i="5"/>
  <c r="B344" i="5"/>
  <c r="F344" i="5"/>
  <c r="B345" i="5"/>
  <c r="F345" i="5"/>
  <c r="B346" i="5"/>
  <c r="F346" i="5"/>
  <c r="B347" i="5"/>
  <c r="F347" i="5"/>
  <c r="B348" i="5"/>
  <c r="F348" i="5"/>
  <c r="B349" i="5"/>
  <c r="F349" i="5"/>
  <c r="B350" i="5"/>
  <c r="F350" i="5"/>
  <c r="B351" i="5"/>
  <c r="F351" i="5"/>
  <c r="B352" i="5"/>
  <c r="F352" i="5"/>
  <c r="B353" i="5"/>
  <c r="F353" i="5"/>
  <c r="B354" i="5"/>
  <c r="F354" i="5"/>
  <c r="B355" i="5"/>
  <c r="F355" i="5"/>
  <c r="B356" i="5"/>
  <c r="F356" i="5"/>
  <c r="B357" i="5"/>
  <c r="F357" i="5"/>
  <c r="B358" i="5"/>
  <c r="F358" i="5"/>
  <c r="B359" i="5"/>
  <c r="F359" i="5"/>
  <c r="B360" i="5"/>
  <c r="F360" i="5"/>
  <c r="B361" i="5"/>
  <c r="F361" i="5"/>
  <c r="B362" i="5"/>
  <c r="F362" i="5"/>
  <c r="B363" i="5"/>
  <c r="F363" i="5"/>
  <c r="B364" i="5"/>
  <c r="F364" i="5"/>
  <c r="B365" i="5"/>
  <c r="F365" i="5"/>
  <c r="B366" i="5"/>
  <c r="F366" i="5"/>
  <c r="B367" i="5"/>
  <c r="F367" i="5"/>
  <c r="B368" i="5"/>
  <c r="F368" i="5"/>
  <c r="B369" i="5"/>
  <c r="F369" i="5"/>
  <c r="B370" i="5"/>
  <c r="F370" i="5"/>
  <c r="B371" i="5"/>
  <c r="F371" i="5"/>
  <c r="B372" i="5"/>
  <c r="F372" i="5"/>
  <c r="B373" i="5"/>
  <c r="F373" i="5"/>
  <c r="B374" i="5"/>
  <c r="F374" i="5"/>
  <c r="B375" i="5"/>
  <c r="F375" i="5"/>
  <c r="B376" i="5"/>
  <c r="F376" i="5"/>
  <c r="B377" i="5"/>
  <c r="F377" i="5"/>
  <c r="B378" i="5"/>
  <c r="F378" i="5"/>
  <c r="B379" i="5"/>
  <c r="F379" i="5"/>
  <c r="B380" i="5"/>
  <c r="F380" i="5"/>
  <c r="B381" i="5"/>
  <c r="F381" i="5"/>
  <c r="B382" i="5"/>
  <c r="F382" i="5"/>
  <c r="B383" i="5"/>
  <c r="F383" i="5"/>
  <c r="B384" i="5"/>
  <c r="F384" i="5"/>
  <c r="B385" i="5"/>
  <c r="F385" i="5"/>
  <c r="B386" i="5"/>
  <c r="F386" i="5"/>
  <c r="B387" i="5"/>
  <c r="F387" i="5"/>
  <c r="B388" i="5"/>
  <c r="F388" i="5"/>
  <c r="B389" i="5"/>
  <c r="F389" i="5"/>
  <c r="B390" i="5"/>
  <c r="F390" i="5"/>
  <c r="B391" i="5"/>
  <c r="F391" i="5"/>
  <c r="B392" i="5"/>
  <c r="F392" i="5"/>
  <c r="B393" i="5"/>
  <c r="F393" i="5"/>
  <c r="B394" i="5"/>
  <c r="F394" i="5"/>
  <c r="B395" i="5"/>
  <c r="F395" i="5"/>
  <c r="B396" i="5"/>
  <c r="F396" i="5"/>
  <c r="B397" i="5"/>
  <c r="F397" i="5"/>
  <c r="B398" i="5"/>
  <c r="F398" i="5"/>
  <c r="B399" i="5"/>
  <c r="F399" i="5"/>
  <c r="B400" i="5"/>
  <c r="F400" i="5"/>
  <c r="B401" i="5"/>
  <c r="F401" i="5"/>
  <c r="B402" i="5"/>
  <c r="F402" i="5"/>
  <c r="B403" i="5"/>
  <c r="F403" i="5"/>
  <c r="B404" i="5"/>
  <c r="F404" i="5"/>
  <c r="B405" i="5"/>
  <c r="F405" i="5"/>
  <c r="B406" i="5"/>
  <c r="F406" i="5"/>
  <c r="B407" i="5"/>
  <c r="F407" i="5"/>
  <c r="B408" i="5"/>
  <c r="F408" i="5"/>
  <c r="B409" i="5"/>
  <c r="F409" i="5"/>
  <c r="B410" i="5"/>
  <c r="F410" i="5"/>
  <c r="B411" i="5"/>
  <c r="F411" i="5"/>
  <c r="B412" i="5"/>
  <c r="F412" i="5"/>
  <c r="B413" i="5"/>
  <c r="F413" i="5"/>
  <c r="B414" i="5"/>
  <c r="F414" i="5"/>
  <c r="B415" i="5"/>
  <c r="F415" i="5"/>
  <c r="B416" i="5"/>
  <c r="F416" i="5"/>
  <c r="B417" i="5"/>
  <c r="F417" i="5"/>
  <c r="B418" i="5"/>
  <c r="F418" i="5"/>
  <c r="B419" i="5"/>
  <c r="F419" i="5"/>
  <c r="B420" i="5"/>
  <c r="F420" i="5"/>
  <c r="B421" i="5"/>
  <c r="F421" i="5"/>
  <c r="B422" i="5"/>
  <c r="F422" i="5"/>
  <c r="B423" i="5"/>
  <c r="F423" i="5"/>
  <c r="B424" i="5"/>
  <c r="F424" i="5"/>
  <c r="B425" i="5"/>
  <c r="F425" i="5"/>
  <c r="B426" i="5"/>
  <c r="F426" i="5"/>
  <c r="B427" i="5"/>
  <c r="F427" i="5"/>
  <c r="B428" i="5"/>
  <c r="F428" i="5"/>
  <c r="B429" i="5"/>
  <c r="F429" i="5"/>
  <c r="B430" i="5"/>
  <c r="F430" i="5"/>
  <c r="B431" i="5"/>
  <c r="F431" i="5"/>
  <c r="B432" i="5"/>
  <c r="F432" i="5"/>
  <c r="B433" i="5"/>
  <c r="F433" i="5"/>
  <c r="B434" i="5"/>
  <c r="F434" i="5"/>
  <c r="B435" i="5"/>
  <c r="F435" i="5"/>
  <c r="B436" i="5"/>
  <c r="F436" i="5"/>
  <c r="B437" i="5"/>
  <c r="F437" i="5"/>
  <c r="B438" i="5"/>
  <c r="F438" i="5"/>
  <c r="B439" i="5"/>
  <c r="F439" i="5"/>
  <c r="B440" i="5"/>
  <c r="F440" i="5"/>
  <c r="B441" i="5"/>
  <c r="F441" i="5"/>
  <c r="B442" i="5"/>
  <c r="F442" i="5"/>
  <c r="B443" i="5"/>
  <c r="F443" i="5"/>
  <c r="B444" i="5"/>
  <c r="F444" i="5"/>
  <c r="B445" i="5"/>
  <c r="F445" i="5"/>
  <c r="B446" i="5"/>
  <c r="F446" i="5"/>
  <c r="B447" i="5"/>
  <c r="F447" i="5"/>
  <c r="B448" i="5"/>
  <c r="F448" i="5"/>
  <c r="B449" i="5"/>
  <c r="F449" i="5"/>
  <c r="B450" i="5"/>
  <c r="F450" i="5"/>
  <c r="B451" i="5"/>
  <c r="F451" i="5"/>
  <c r="B452" i="5"/>
  <c r="F452" i="5"/>
  <c r="B453" i="5"/>
  <c r="F453" i="5"/>
  <c r="B454" i="5"/>
  <c r="F454" i="5"/>
  <c r="B455" i="5"/>
  <c r="F455" i="5"/>
  <c r="B456" i="5"/>
  <c r="F456" i="5"/>
  <c r="B457" i="5"/>
  <c r="F457" i="5"/>
  <c r="B458" i="5"/>
  <c r="F458" i="5"/>
  <c r="B459" i="5"/>
  <c r="F459" i="5"/>
  <c r="B460" i="5"/>
  <c r="F460" i="5"/>
  <c r="B461" i="5"/>
  <c r="F461" i="5"/>
  <c r="B462" i="5"/>
  <c r="F462" i="5"/>
  <c r="B463" i="5"/>
  <c r="F463" i="5"/>
  <c r="B464" i="5"/>
  <c r="F464" i="5"/>
  <c r="B465" i="5"/>
  <c r="F465" i="5"/>
  <c r="B466" i="5"/>
  <c r="F466" i="5"/>
  <c r="B467" i="5"/>
  <c r="F467" i="5"/>
  <c r="B468" i="5"/>
  <c r="F468" i="5"/>
  <c r="B469" i="5"/>
  <c r="F469" i="5"/>
  <c r="B470" i="5"/>
  <c r="F470" i="5"/>
  <c r="B471" i="5"/>
  <c r="F471" i="5"/>
  <c r="B472" i="5"/>
  <c r="F472" i="5"/>
  <c r="B473" i="5"/>
  <c r="F473" i="5"/>
  <c r="B474" i="5"/>
  <c r="F474" i="5"/>
  <c r="B475" i="5"/>
  <c r="F475" i="5"/>
  <c r="B476" i="5"/>
  <c r="F476" i="5"/>
  <c r="B477" i="5"/>
  <c r="F477" i="5"/>
  <c r="B478" i="5"/>
  <c r="F478" i="5"/>
  <c r="B479" i="5"/>
  <c r="F479" i="5"/>
  <c r="B480" i="5"/>
  <c r="F480" i="5"/>
  <c r="B481" i="5"/>
  <c r="F481" i="5"/>
  <c r="B482" i="5"/>
  <c r="F482" i="5"/>
  <c r="B483" i="5"/>
  <c r="F483" i="5"/>
  <c r="B484" i="5"/>
  <c r="F484" i="5"/>
  <c r="B485" i="5"/>
  <c r="F485" i="5"/>
  <c r="B486" i="5"/>
  <c r="F486" i="5"/>
  <c r="B487" i="5"/>
  <c r="F487" i="5"/>
  <c r="B488" i="5"/>
  <c r="F488" i="5"/>
  <c r="B489" i="5"/>
  <c r="F489" i="5"/>
  <c r="B490" i="5"/>
  <c r="F490" i="5"/>
  <c r="B491" i="5"/>
  <c r="F491" i="5"/>
  <c r="B492" i="5"/>
  <c r="F492" i="5"/>
  <c r="B493" i="5"/>
  <c r="F493" i="5"/>
  <c r="B494" i="5"/>
  <c r="F494" i="5"/>
  <c r="B495" i="5"/>
  <c r="F495" i="5"/>
  <c r="B496" i="5"/>
  <c r="F496" i="5"/>
  <c r="B497" i="5"/>
  <c r="F497" i="5"/>
  <c r="B3" i="5"/>
  <c r="C3" i="5"/>
  <c r="D3" i="5"/>
  <c r="E3" i="5"/>
  <c r="F3" i="5"/>
  <c r="B4" i="5"/>
  <c r="C4" i="5"/>
  <c r="D4" i="5"/>
  <c r="E4" i="5"/>
  <c r="F4" i="5"/>
  <c r="B5" i="5"/>
  <c r="C5" i="5"/>
  <c r="D5" i="5"/>
  <c r="E5" i="5"/>
  <c r="F5" i="5"/>
  <c r="B6" i="5"/>
  <c r="C6" i="5"/>
  <c r="D6" i="5"/>
  <c r="E6" i="5"/>
  <c r="F6" i="5"/>
  <c r="B7" i="5"/>
  <c r="C7" i="5"/>
  <c r="D7" i="5"/>
  <c r="E7" i="5"/>
  <c r="F7" i="5"/>
  <c r="B8" i="5"/>
  <c r="C8" i="5"/>
  <c r="D8" i="5"/>
  <c r="E8" i="5"/>
  <c r="F8" i="5"/>
  <c r="B9" i="5"/>
  <c r="C9" i="5"/>
  <c r="D9" i="5"/>
  <c r="E9" i="5"/>
  <c r="F9" i="5"/>
  <c r="B10" i="5"/>
  <c r="C10" i="5"/>
  <c r="D10" i="5"/>
  <c r="E10" i="5"/>
  <c r="F10" i="5"/>
  <c r="B11" i="5"/>
  <c r="C11" i="5"/>
  <c r="D11" i="5"/>
  <c r="E11" i="5"/>
  <c r="F11" i="5"/>
  <c r="B12" i="5"/>
  <c r="C12" i="5"/>
  <c r="D12" i="5"/>
  <c r="E12" i="5"/>
  <c r="F12" i="5"/>
  <c r="B13" i="5"/>
  <c r="C13" i="5"/>
  <c r="D13" i="5"/>
  <c r="E13" i="5"/>
  <c r="F13" i="5"/>
  <c r="B14" i="5"/>
  <c r="C14" i="5"/>
  <c r="D14" i="5"/>
  <c r="E14" i="5"/>
  <c r="F14" i="5"/>
  <c r="B15" i="5"/>
  <c r="C15" i="5"/>
  <c r="D15" i="5"/>
  <c r="E15" i="5"/>
  <c r="F15" i="5"/>
  <c r="B16" i="5"/>
  <c r="C16" i="5"/>
  <c r="D16" i="5"/>
  <c r="E16" i="5"/>
  <c r="F16" i="5"/>
  <c r="B17" i="5"/>
  <c r="C17" i="5"/>
  <c r="D17" i="5"/>
  <c r="E17" i="5"/>
  <c r="F17" i="5"/>
  <c r="B18" i="5"/>
  <c r="C18" i="5"/>
  <c r="D18" i="5"/>
  <c r="E18" i="5"/>
  <c r="F18" i="5"/>
  <c r="B19" i="5"/>
  <c r="C19" i="5"/>
  <c r="D19" i="5"/>
  <c r="E19" i="5"/>
  <c r="F19" i="5"/>
  <c r="B20" i="5"/>
  <c r="C20" i="5"/>
  <c r="D20" i="5"/>
  <c r="E20" i="5"/>
  <c r="F20" i="5"/>
  <c r="B21" i="5"/>
  <c r="C21" i="5"/>
  <c r="D21" i="5"/>
  <c r="E21" i="5"/>
  <c r="F21" i="5"/>
  <c r="B22" i="5"/>
  <c r="C22" i="5"/>
  <c r="D22" i="5"/>
  <c r="E22" i="5"/>
  <c r="F22" i="5"/>
  <c r="B23" i="5"/>
  <c r="C23" i="5"/>
  <c r="D23" i="5"/>
  <c r="E23" i="5"/>
  <c r="F23" i="5"/>
  <c r="B24" i="5"/>
  <c r="C24" i="5"/>
  <c r="D24" i="5"/>
  <c r="E24" i="5"/>
  <c r="F24" i="5"/>
  <c r="B25" i="5"/>
  <c r="C25" i="5"/>
  <c r="D25" i="5"/>
  <c r="E25" i="5"/>
  <c r="F25" i="5"/>
  <c r="B26" i="5"/>
  <c r="C26" i="5"/>
  <c r="D26" i="5"/>
  <c r="E26" i="5"/>
  <c r="F26" i="5"/>
  <c r="B27" i="5"/>
  <c r="C27" i="5"/>
  <c r="D27" i="5"/>
  <c r="E27" i="5"/>
  <c r="F27" i="5"/>
  <c r="B28" i="5"/>
  <c r="C28" i="5"/>
  <c r="D28" i="5"/>
  <c r="E28" i="5"/>
  <c r="F28" i="5"/>
  <c r="B29" i="5"/>
  <c r="C29" i="5"/>
  <c r="D29" i="5"/>
  <c r="E29" i="5"/>
  <c r="F29" i="5"/>
  <c r="B30" i="5"/>
  <c r="C30" i="5"/>
  <c r="D30" i="5"/>
  <c r="E30" i="5"/>
  <c r="F30" i="5"/>
  <c r="B31" i="5"/>
  <c r="C31" i="5"/>
  <c r="D31" i="5"/>
  <c r="E31" i="5"/>
  <c r="F31" i="5"/>
  <c r="B32" i="5"/>
  <c r="C32" i="5"/>
  <c r="D32" i="5"/>
  <c r="E32" i="5"/>
  <c r="F32" i="5"/>
  <c r="B33" i="5"/>
  <c r="C33" i="5"/>
  <c r="D33" i="5"/>
  <c r="E33" i="5"/>
  <c r="F33" i="5"/>
  <c r="B34" i="5"/>
  <c r="C34" i="5"/>
  <c r="D34" i="5"/>
  <c r="E34" i="5"/>
  <c r="F34" i="5"/>
  <c r="B35" i="5"/>
  <c r="C35" i="5"/>
  <c r="D35" i="5"/>
  <c r="E35" i="5"/>
  <c r="F35" i="5"/>
  <c r="B36" i="5"/>
  <c r="C36" i="5"/>
  <c r="D36" i="5"/>
  <c r="E36" i="5"/>
  <c r="F36" i="5"/>
  <c r="B37" i="5"/>
  <c r="C37" i="5"/>
  <c r="D37" i="5"/>
  <c r="E37" i="5"/>
  <c r="F37" i="5"/>
  <c r="B38" i="5"/>
  <c r="C38" i="5"/>
  <c r="D38" i="5"/>
  <c r="E38" i="5"/>
  <c r="F38" i="5"/>
  <c r="B39" i="5"/>
  <c r="C39" i="5"/>
  <c r="D39" i="5"/>
  <c r="E39" i="5"/>
  <c r="F39" i="5"/>
  <c r="B40" i="5"/>
  <c r="C40" i="5"/>
  <c r="D40" i="5"/>
  <c r="E40" i="5"/>
  <c r="F40" i="5"/>
  <c r="B41" i="5"/>
  <c r="C41" i="5"/>
  <c r="D41" i="5"/>
  <c r="E41" i="5"/>
  <c r="F41" i="5"/>
  <c r="B42" i="5"/>
  <c r="C42" i="5"/>
  <c r="D42" i="5"/>
  <c r="E42" i="5"/>
  <c r="F42" i="5"/>
  <c r="B43" i="5"/>
  <c r="C43" i="5"/>
  <c r="D43" i="5"/>
  <c r="E43" i="5"/>
  <c r="F43" i="5"/>
  <c r="B44" i="5"/>
  <c r="C44" i="5"/>
  <c r="D44" i="5"/>
  <c r="E44" i="5"/>
  <c r="F44" i="5"/>
  <c r="B45" i="5"/>
  <c r="C45" i="5"/>
  <c r="D45" i="5"/>
  <c r="E45" i="5"/>
  <c r="F45" i="5"/>
  <c r="B46" i="5"/>
  <c r="C46" i="5"/>
  <c r="D46" i="5"/>
  <c r="E46" i="5"/>
  <c r="F46" i="5"/>
  <c r="B47" i="5"/>
  <c r="C47" i="5"/>
  <c r="D47" i="5"/>
  <c r="E47" i="5"/>
  <c r="F47" i="5"/>
  <c r="B48" i="5"/>
  <c r="C48" i="5"/>
  <c r="D48" i="5"/>
  <c r="E48" i="5"/>
  <c r="F48" i="5"/>
  <c r="B49" i="5"/>
  <c r="C49" i="5"/>
  <c r="D49" i="5"/>
  <c r="E49" i="5"/>
  <c r="F49" i="5"/>
  <c r="B50" i="5"/>
  <c r="C50" i="5"/>
  <c r="D50" i="5"/>
  <c r="E50" i="5"/>
  <c r="F50" i="5"/>
  <c r="B51" i="5"/>
  <c r="C51" i="5"/>
  <c r="D51" i="5"/>
  <c r="E51" i="5"/>
  <c r="F51" i="5"/>
  <c r="B52" i="5"/>
  <c r="C52" i="5"/>
  <c r="D52" i="5"/>
  <c r="E52" i="5"/>
  <c r="F52" i="5"/>
  <c r="B53" i="5"/>
  <c r="C53" i="5"/>
  <c r="D53" i="5"/>
  <c r="E53" i="5"/>
  <c r="F53" i="5"/>
  <c r="B54" i="5"/>
  <c r="C54" i="5"/>
  <c r="D54" i="5"/>
  <c r="E54" i="5"/>
  <c r="F54" i="5"/>
  <c r="B55" i="5"/>
  <c r="C55" i="5"/>
  <c r="D55" i="5"/>
  <c r="E55" i="5"/>
  <c r="F55" i="5"/>
  <c r="B56" i="5"/>
  <c r="C56" i="5"/>
  <c r="D56" i="5"/>
  <c r="E56" i="5"/>
  <c r="F56" i="5"/>
  <c r="B57" i="5"/>
  <c r="C57" i="5"/>
  <c r="D57" i="5"/>
  <c r="E57" i="5"/>
  <c r="F57" i="5"/>
  <c r="B58" i="5"/>
  <c r="C58" i="5"/>
  <c r="D58" i="5"/>
  <c r="E58" i="5"/>
  <c r="F58" i="5"/>
  <c r="B59" i="5"/>
  <c r="C59" i="5"/>
  <c r="D59" i="5"/>
  <c r="E59" i="5"/>
  <c r="F59" i="5"/>
  <c r="B60" i="5"/>
  <c r="C60" i="5"/>
  <c r="D60" i="5"/>
  <c r="E60" i="5"/>
  <c r="F60" i="5"/>
  <c r="B61" i="5"/>
  <c r="C61" i="5"/>
  <c r="D61" i="5"/>
  <c r="E61" i="5"/>
  <c r="F61" i="5"/>
  <c r="B62" i="5"/>
  <c r="C62" i="5"/>
  <c r="D62" i="5"/>
  <c r="E62" i="5"/>
  <c r="F62" i="5"/>
  <c r="B63" i="5"/>
  <c r="C63" i="5"/>
  <c r="D63" i="5"/>
  <c r="E63" i="5"/>
  <c r="F63" i="5"/>
  <c r="B64" i="5"/>
  <c r="C64" i="5"/>
  <c r="D64" i="5"/>
  <c r="E64" i="5"/>
  <c r="F64" i="5"/>
  <c r="B65" i="5"/>
  <c r="C65" i="5"/>
  <c r="D65" i="5"/>
  <c r="E65" i="5"/>
  <c r="F65" i="5"/>
  <c r="B66" i="5"/>
  <c r="C66" i="5"/>
  <c r="D66" i="5"/>
  <c r="E66" i="5"/>
  <c r="F66" i="5"/>
  <c r="B67" i="5"/>
  <c r="C67" i="5"/>
  <c r="D67" i="5"/>
  <c r="E67" i="5"/>
  <c r="F67" i="5"/>
  <c r="B68" i="5"/>
  <c r="C68" i="5"/>
  <c r="D68" i="5"/>
  <c r="E68" i="5"/>
  <c r="F68" i="5"/>
  <c r="B69" i="5"/>
  <c r="C69" i="5"/>
  <c r="D69" i="5"/>
  <c r="E69" i="5"/>
  <c r="F69" i="5"/>
  <c r="B70" i="5"/>
  <c r="C70" i="5"/>
  <c r="D70" i="5"/>
  <c r="E70" i="5"/>
  <c r="F70" i="5"/>
  <c r="B71" i="5"/>
  <c r="C71" i="5"/>
  <c r="D71" i="5"/>
  <c r="E71" i="5"/>
  <c r="F71" i="5"/>
  <c r="B498" i="5"/>
  <c r="C498" i="5"/>
  <c r="D498" i="5"/>
  <c r="E498" i="5"/>
  <c r="F498" i="5"/>
  <c r="B499" i="5"/>
  <c r="C499" i="5"/>
  <c r="D499" i="5"/>
  <c r="E499" i="5"/>
  <c r="F499" i="5"/>
  <c r="B500" i="5"/>
  <c r="C500" i="5"/>
  <c r="D500" i="5"/>
  <c r="E500" i="5"/>
  <c r="F500" i="5"/>
  <c r="B2" i="5"/>
  <c r="C2" i="5"/>
  <c r="D2" i="5"/>
  <c r="E2" i="5"/>
  <c r="F2" i="5"/>
  <c r="B501" i="5"/>
  <c r="C501" i="5"/>
  <c r="D501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2" i="5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G501" i="5"/>
  <c r="I501" i="5"/>
  <c r="E501" i="5"/>
  <c r="D2" i="4"/>
  <c r="E2" i="4"/>
  <c r="C9" i="4"/>
  <c r="C16" i="4"/>
  <c r="C27" i="4"/>
  <c r="C53" i="4"/>
  <c r="C57" i="4"/>
  <c r="C67" i="4"/>
  <c r="C74" i="4"/>
  <c r="C75" i="4"/>
  <c r="C79" i="4"/>
  <c r="C83" i="4"/>
  <c r="C84" i="4"/>
  <c r="C85" i="4"/>
  <c r="C87" i="4"/>
  <c r="C91" i="4"/>
  <c r="C92" i="4"/>
  <c r="C98" i="4"/>
  <c r="C102" i="4"/>
  <c r="C106" i="4"/>
  <c r="C108" i="4"/>
  <c r="C109" i="4"/>
  <c r="C113" i="4"/>
  <c r="C114" i="4"/>
  <c r="C116" i="4"/>
  <c r="C117" i="4"/>
  <c r="C120" i="4"/>
  <c r="C122" i="4"/>
  <c r="C130" i="4"/>
  <c r="C133" i="4"/>
  <c r="C134" i="4"/>
  <c r="C136" i="4"/>
  <c r="C137" i="4"/>
  <c r="C141" i="4"/>
  <c r="C142" i="4"/>
  <c r="C143" i="4"/>
  <c r="C146" i="4"/>
  <c r="C147" i="4"/>
  <c r="C148" i="4"/>
  <c r="C151" i="4"/>
  <c r="C153" i="4"/>
  <c r="C154" i="4"/>
  <c r="C159" i="4"/>
  <c r="C161" i="4"/>
  <c r="C162" i="4"/>
  <c r="C163" i="4"/>
  <c r="C164" i="4"/>
  <c r="C166" i="4"/>
  <c r="C168" i="4"/>
  <c r="C174" i="4"/>
  <c r="C176" i="4"/>
  <c r="C179" i="4"/>
  <c r="C181" i="4"/>
  <c r="C182" i="4"/>
  <c r="C188" i="4"/>
  <c r="C192" i="4"/>
  <c r="C194" i="4"/>
  <c r="C196" i="4"/>
  <c r="C198" i="4"/>
  <c r="C203" i="4"/>
  <c r="C204" i="4"/>
  <c r="C206" i="4"/>
  <c r="C210" i="4"/>
  <c r="C211" i="4"/>
  <c r="C214" i="4"/>
  <c r="C216" i="4"/>
  <c r="C224" i="4"/>
  <c r="C227" i="4"/>
  <c r="C228" i="4"/>
  <c r="C231" i="4"/>
  <c r="C234" i="4"/>
  <c r="C236" i="4"/>
  <c r="C241" i="4"/>
  <c r="C248" i="4"/>
  <c r="C249" i="4"/>
  <c r="C250" i="4"/>
  <c r="C252" i="4"/>
  <c r="C256" i="4"/>
  <c r="C258" i="4"/>
  <c r="C261" i="4"/>
  <c r="C263" i="4"/>
  <c r="C265" i="4"/>
  <c r="C269" i="4"/>
  <c r="C270" i="4"/>
  <c r="C272" i="4"/>
  <c r="C275" i="4"/>
  <c r="C277" i="4"/>
  <c r="C283" i="4"/>
  <c r="C285" i="4"/>
  <c r="C286" i="4"/>
  <c r="C289" i="4"/>
  <c r="C296" i="4"/>
  <c r="C299" i="4"/>
  <c r="C301" i="4"/>
  <c r="C304" i="4"/>
  <c r="C308" i="4"/>
  <c r="C311" i="4"/>
  <c r="C312" i="4"/>
  <c r="C313" i="4"/>
  <c r="C315" i="4"/>
  <c r="C316" i="4"/>
  <c r="C317" i="4"/>
  <c r="C323" i="4"/>
  <c r="C326" i="4"/>
  <c r="C327" i="4"/>
  <c r="C328" i="4"/>
  <c r="C329" i="4"/>
  <c r="C332" i="4"/>
  <c r="C335" i="4"/>
  <c r="C337" i="4"/>
  <c r="C344" i="4"/>
  <c r="C345" i="4"/>
  <c r="C346" i="4"/>
  <c r="C347" i="4"/>
  <c r="C349" i="4"/>
  <c r="C350" i="4"/>
  <c r="C351" i="4"/>
  <c r="C352" i="4"/>
  <c r="C355" i="4"/>
  <c r="C356" i="4"/>
  <c r="C357" i="4"/>
  <c r="C358" i="4"/>
  <c r="C362" i="4"/>
  <c r="C363" i="4"/>
  <c r="C364" i="4"/>
  <c r="C368" i="4"/>
  <c r="C370" i="4"/>
  <c r="C371" i="4"/>
  <c r="C372" i="4"/>
  <c r="C374" i="4"/>
  <c r="C375" i="4"/>
  <c r="C379" i="4"/>
  <c r="C380" i="4"/>
  <c r="C384" i="4"/>
  <c r="C391" i="4"/>
  <c r="C394" i="4"/>
  <c r="C397" i="4"/>
  <c r="C403" i="4"/>
  <c r="C404" i="4"/>
  <c r="C407" i="4"/>
  <c r="C411" i="4"/>
  <c r="C415" i="4"/>
  <c r="C417" i="4"/>
  <c r="C421" i="4"/>
  <c r="C422" i="4"/>
  <c r="C423" i="4"/>
  <c r="C424" i="4"/>
  <c r="C427" i="4"/>
  <c r="C430" i="4"/>
  <c r="C431" i="4"/>
  <c r="C435" i="4"/>
  <c r="C438" i="4"/>
  <c r="C439" i="4"/>
  <c r="C442" i="4"/>
  <c r="C443" i="4"/>
  <c r="C448" i="4"/>
  <c r="C451" i="4"/>
  <c r="C456" i="4"/>
  <c r="C460" i="4"/>
  <c r="C466" i="4"/>
  <c r="C467" i="4"/>
  <c r="C468" i="4"/>
  <c r="C474" i="4"/>
  <c r="C477" i="4"/>
  <c r="C478" i="4"/>
  <c r="C482" i="4"/>
  <c r="C484" i="4"/>
  <c r="C487" i="4"/>
  <c r="C488" i="4"/>
  <c r="C490" i="4"/>
  <c r="C491" i="4"/>
  <c r="C494" i="4"/>
  <c r="C496" i="4"/>
  <c r="C498" i="4"/>
  <c r="C499" i="4"/>
  <c r="C504" i="4"/>
  <c r="C505" i="4"/>
  <c r="C507" i="4"/>
  <c r="C509" i="4"/>
  <c r="C511" i="4"/>
  <c r="C512" i="4"/>
  <c r="C513" i="4"/>
  <c r="C517" i="4"/>
  <c r="C520" i="4"/>
  <c r="C522" i="4"/>
  <c r="C525" i="4"/>
  <c r="C533" i="4"/>
  <c r="C539" i="4"/>
  <c r="C542" i="4"/>
  <c r="C544" i="4"/>
  <c r="C548" i="4"/>
  <c r="C549" i="4"/>
  <c r="C550" i="4"/>
  <c r="C551" i="4"/>
  <c r="C554" i="4"/>
  <c r="C555" i="4"/>
  <c r="C557" i="4"/>
  <c r="C559" i="4"/>
  <c r="C561" i="4"/>
  <c r="C564" i="4"/>
  <c r="C565" i="4"/>
  <c r="C575" i="4"/>
  <c r="C576" i="4"/>
  <c r="C578" i="4"/>
  <c r="C581" i="4"/>
  <c r="C584" i="4"/>
  <c r="C586" i="4"/>
  <c r="C588" i="4"/>
  <c r="C594" i="4"/>
  <c r="C596" i="4"/>
  <c r="C598" i="4"/>
  <c r="C602" i="4"/>
  <c r="C603" i="4"/>
  <c r="C613" i="4"/>
  <c r="C33" i="4"/>
  <c r="C65" i="4"/>
  <c r="C244" i="4"/>
  <c r="C341" i="4"/>
  <c r="C523" i="4"/>
  <c r="C526" i="4"/>
  <c r="C531" i="4"/>
  <c r="C532" i="4"/>
  <c r="C590" i="4"/>
  <c r="C593" i="4"/>
  <c r="C600" i="4"/>
  <c r="C601" i="4"/>
  <c r="C611" i="4"/>
  <c r="C612" i="4"/>
  <c r="C13" i="4"/>
  <c r="C14" i="4"/>
  <c r="C30" i="4"/>
  <c r="C38" i="4"/>
  <c r="C48" i="4"/>
  <c r="C58" i="4"/>
  <c r="C61" i="4"/>
  <c r="C62" i="4"/>
  <c r="C66" i="4"/>
  <c r="C76" i="4"/>
  <c r="C81" i="4"/>
  <c r="C93" i="4"/>
  <c r="C95" i="4"/>
  <c r="C100" i="4"/>
  <c r="C101" i="4"/>
  <c r="C104" i="4"/>
  <c r="C105" i="4"/>
  <c r="C107" i="4"/>
  <c r="C112" i="4"/>
  <c r="C121" i="4"/>
  <c r="C123" i="4"/>
  <c r="C126" i="4"/>
  <c r="C129" i="4"/>
  <c r="C131" i="4"/>
  <c r="C135" i="4"/>
  <c r="C138" i="4"/>
  <c r="C144" i="4"/>
  <c r="C152" i="4"/>
  <c r="C160" i="4"/>
  <c r="C167" i="4"/>
  <c r="C169" i="4"/>
  <c r="C177" i="4"/>
  <c r="C178" i="4"/>
  <c r="C184" i="4"/>
  <c r="C197" i="4"/>
  <c r="C205" i="4"/>
  <c r="C207" i="4"/>
  <c r="C235" i="4"/>
  <c r="C257" i="4"/>
  <c r="C264" i="4"/>
  <c r="C271" i="4"/>
  <c r="C274" i="4"/>
  <c r="C278" i="4"/>
  <c r="C279" i="4"/>
  <c r="C282" i="4"/>
  <c r="C290" i="4"/>
  <c r="C302" i="4"/>
  <c r="C305" i="4"/>
  <c r="C330" i="4"/>
  <c r="C333" i="4"/>
  <c r="C336" i="4"/>
  <c r="C353" i="4"/>
  <c r="C359" i="4"/>
  <c r="C369" i="4"/>
  <c r="C373" i="4"/>
  <c r="C382" i="4"/>
  <c r="C392" i="4"/>
  <c r="C398" i="4"/>
  <c r="C401" i="4"/>
  <c r="C402" i="4"/>
  <c r="C428" i="4"/>
  <c r="C429" i="4"/>
  <c r="C432" i="4"/>
  <c r="C440" i="4"/>
  <c r="C444" i="4"/>
  <c r="C461" i="4"/>
  <c r="C472" i="4"/>
  <c r="C475" i="4"/>
  <c r="C481" i="4"/>
  <c r="C483" i="4"/>
  <c r="C486" i="4"/>
  <c r="C492" i="4"/>
  <c r="C495" i="4"/>
  <c r="C497" i="4"/>
  <c r="C501" i="4"/>
  <c r="C510" i="4"/>
  <c r="C521" i="4"/>
  <c r="C524" i="4"/>
  <c r="C534" i="4"/>
  <c r="C536" i="4"/>
  <c r="C545" i="4"/>
  <c r="C552" i="4"/>
  <c r="C553" i="4"/>
  <c r="C558" i="4"/>
  <c r="C579" i="4"/>
  <c r="C582" i="4"/>
  <c r="C585" i="4"/>
  <c r="C587" i="4"/>
  <c r="C604" i="4"/>
  <c r="C605" i="4"/>
  <c r="C606" i="4"/>
  <c r="C6" i="4"/>
  <c r="C11" i="4"/>
  <c r="C37" i="4"/>
  <c r="C41" i="4"/>
  <c r="C54" i="4"/>
  <c r="C68" i="4"/>
  <c r="C69" i="4"/>
  <c r="C73" i="4"/>
  <c r="C80" i="4"/>
  <c r="C82" i="4"/>
  <c r="C89" i="4"/>
  <c r="C94" i="4"/>
  <c r="C97" i="4"/>
  <c r="C99" i="4"/>
  <c r="C110" i="4"/>
  <c r="C115" i="4"/>
  <c r="C119" i="4"/>
  <c r="C124" i="4"/>
  <c r="C127" i="4"/>
  <c r="C132" i="4"/>
  <c r="C140" i="4"/>
  <c r="C149" i="4"/>
  <c r="C156" i="4"/>
  <c r="C172" i="4"/>
  <c r="C175" i="4"/>
  <c r="C180" i="4"/>
  <c r="C183" i="4"/>
  <c r="C185" i="4"/>
  <c r="C187" i="4"/>
  <c r="C189" i="4"/>
  <c r="C195" i="4"/>
  <c r="C199" i="4"/>
  <c r="C200" i="4"/>
  <c r="C212" i="4"/>
  <c r="C215" i="4"/>
  <c r="C218" i="4"/>
  <c r="C223" i="4"/>
  <c r="C226" i="4"/>
  <c r="C229" i="4"/>
  <c r="C232" i="4"/>
  <c r="C233" i="4"/>
  <c r="C238" i="4"/>
  <c r="C239" i="4"/>
  <c r="C242" i="4"/>
  <c r="C253" i="4"/>
  <c r="C255" i="4"/>
  <c r="C260" i="4"/>
  <c r="C267" i="4"/>
  <c r="C273" i="4"/>
  <c r="C280" i="4"/>
  <c r="C284" i="4"/>
  <c r="C287" i="4"/>
  <c r="C291" i="4"/>
  <c r="C292" i="4"/>
  <c r="C295" i="4"/>
  <c r="C298" i="4"/>
  <c r="C300" i="4"/>
  <c r="C309" i="4"/>
  <c r="C314" i="4"/>
  <c r="C318" i="4"/>
  <c r="C319" i="4"/>
  <c r="C320" i="4"/>
  <c r="C338" i="4"/>
  <c r="C343" i="4"/>
  <c r="C360" i="4"/>
  <c r="C376" i="4"/>
  <c r="C377" i="4"/>
  <c r="C381" i="4"/>
  <c r="C386" i="4"/>
  <c r="C388" i="4"/>
  <c r="C395" i="4"/>
  <c r="C399" i="4"/>
  <c r="C405" i="4"/>
  <c r="C408" i="4"/>
  <c r="C409" i="4"/>
  <c r="C412" i="4"/>
  <c r="C416" i="4"/>
  <c r="C418" i="4"/>
  <c r="C433" i="4"/>
  <c r="C436" i="4"/>
  <c r="C445" i="4"/>
  <c r="C449" i="4"/>
  <c r="C455" i="4"/>
  <c r="C463" i="4"/>
  <c r="C465" i="4"/>
  <c r="C471" i="4"/>
  <c r="C473" i="4"/>
  <c r="C480" i="4"/>
  <c r="C500" i="4"/>
  <c r="C502" i="4"/>
  <c r="C514" i="4"/>
  <c r="C516" i="4"/>
  <c r="C529" i="4"/>
  <c r="C535" i="4"/>
  <c r="C537" i="4"/>
  <c r="C543" i="4"/>
  <c r="C546" i="4"/>
  <c r="C568" i="4"/>
  <c r="C569" i="4"/>
  <c r="C570" i="4"/>
  <c r="C571" i="4"/>
  <c r="C573" i="4"/>
  <c r="C574" i="4"/>
  <c r="C580" i="4"/>
  <c r="C597" i="4"/>
  <c r="C599" i="4"/>
  <c r="C607" i="4"/>
  <c r="C610" i="4"/>
  <c r="C18" i="4"/>
  <c r="C22" i="4"/>
  <c r="C86" i="4"/>
  <c r="C339" i="4"/>
  <c r="C452" i="4"/>
  <c r="C458" i="4"/>
  <c r="C566" i="4"/>
  <c r="C591" i="4"/>
  <c r="C595" i="4"/>
  <c r="C3" i="4"/>
  <c r="C4" i="4"/>
  <c r="C7" i="4"/>
  <c r="C10" i="4"/>
  <c r="C17" i="4"/>
  <c r="C19" i="4"/>
  <c r="C21" i="4"/>
  <c r="C23" i="4"/>
  <c r="C25" i="4"/>
  <c r="C26" i="4"/>
  <c r="C28" i="4"/>
  <c r="C29" i="4"/>
  <c r="C31" i="4"/>
  <c r="C32" i="4"/>
  <c r="C34" i="4"/>
  <c r="C35" i="4"/>
  <c r="C36" i="4"/>
  <c r="C39" i="4"/>
  <c r="C42" i="4"/>
  <c r="C43" i="4"/>
  <c r="C45" i="4"/>
  <c r="C47" i="4"/>
  <c r="C49" i="4"/>
  <c r="C51" i="4"/>
  <c r="C52" i="4"/>
  <c r="C55" i="4"/>
  <c r="C56" i="4"/>
  <c r="C59" i="4"/>
  <c r="C60" i="4"/>
  <c r="C63" i="4"/>
  <c r="C64" i="4"/>
  <c r="C70" i="4"/>
  <c r="C71" i="4"/>
  <c r="C72" i="4"/>
  <c r="C77" i="4"/>
  <c r="C103" i="4"/>
  <c r="C111" i="4"/>
  <c r="C125" i="4"/>
  <c r="C128" i="4"/>
  <c r="C139" i="4"/>
  <c r="C150" i="4"/>
  <c r="C155" i="4"/>
  <c r="C157" i="4"/>
  <c r="C158" i="4"/>
  <c r="C165" i="4"/>
  <c r="C170" i="4"/>
  <c r="C171" i="4"/>
  <c r="C173" i="4"/>
  <c r="C186" i="4"/>
  <c r="C190" i="4"/>
  <c r="C191" i="4"/>
  <c r="C193" i="4"/>
  <c r="C201" i="4"/>
  <c r="C202" i="4"/>
  <c r="C208" i="4"/>
  <c r="C209" i="4"/>
  <c r="C213" i="4"/>
  <c r="C217" i="4"/>
  <c r="C219" i="4"/>
  <c r="C221" i="4"/>
  <c r="C222" i="4"/>
  <c r="C225" i="4"/>
  <c r="C230" i="4"/>
  <c r="C237" i="4"/>
  <c r="C243" i="4"/>
  <c r="C245" i="4"/>
  <c r="C247" i="4"/>
  <c r="C251" i="4"/>
  <c r="C254" i="4"/>
  <c r="C259" i="4"/>
  <c r="C262" i="4"/>
  <c r="C266" i="4"/>
  <c r="C268" i="4"/>
  <c r="C276" i="4"/>
  <c r="C281" i="4"/>
  <c r="C288" i="4"/>
  <c r="C294" i="4"/>
  <c r="C297" i="4"/>
  <c r="C306" i="4"/>
  <c r="C321" i="4"/>
  <c r="C322" i="4"/>
  <c r="C325" i="4"/>
  <c r="C331" i="4"/>
  <c r="C334" i="4"/>
  <c r="C340" i="4"/>
  <c r="C342" i="4"/>
  <c r="C348" i="4"/>
  <c r="C354" i="4"/>
  <c r="C361" i="4"/>
  <c r="C365" i="4"/>
  <c r="C367" i="4"/>
  <c r="C378" i="4"/>
  <c r="C385" i="4"/>
  <c r="C387" i="4"/>
  <c r="C389" i="4"/>
  <c r="C393" i="4"/>
  <c r="C396" i="4"/>
  <c r="C400" i="4"/>
  <c r="C406" i="4"/>
  <c r="C410" i="4"/>
  <c r="C413" i="4"/>
  <c r="C419" i="4"/>
  <c r="C425" i="4"/>
  <c r="C426" i="4"/>
  <c r="C434" i="4"/>
  <c r="C437" i="4"/>
  <c r="C441" i="4"/>
  <c r="C446" i="4"/>
  <c r="C447" i="4"/>
  <c r="C450" i="4"/>
  <c r="C453" i="4"/>
  <c r="C459" i="4"/>
  <c r="C462" i="4"/>
  <c r="C464" i="4"/>
  <c r="C470" i="4"/>
  <c r="C476" i="4"/>
  <c r="C479" i="4"/>
  <c r="C489" i="4"/>
  <c r="C493" i="4"/>
  <c r="C503" i="4"/>
  <c r="C506" i="4"/>
  <c r="C508" i="4"/>
  <c r="C515" i="4"/>
  <c r="C518" i="4"/>
  <c r="C519" i="4"/>
  <c r="C527" i="4"/>
  <c r="C530" i="4"/>
  <c r="C538" i="4"/>
  <c r="C540" i="4"/>
  <c r="C541" i="4"/>
  <c r="C556" i="4"/>
  <c r="C560" i="4"/>
  <c r="C562" i="4"/>
  <c r="C572" i="4"/>
  <c r="C583" i="4"/>
  <c r="C589" i="4"/>
  <c r="C592" i="4"/>
  <c r="C608" i="4"/>
  <c r="C609" i="4"/>
  <c r="C5" i="4"/>
  <c r="C8" i="4"/>
  <c r="C15" i="4"/>
  <c r="C20" i="4"/>
  <c r="C24" i="4"/>
  <c r="C44" i="4"/>
  <c r="C46" i="4"/>
  <c r="C50" i="4"/>
  <c r="C78" i="4"/>
  <c r="C118" i="4"/>
  <c r="C145" i="4"/>
  <c r="C220" i="4"/>
  <c r="C310" i="4"/>
  <c r="C414" i="4"/>
  <c r="C454" i="4"/>
  <c r="C485" i="4"/>
  <c r="C563" i="4"/>
  <c r="C567" i="4"/>
  <c r="C2" i="4"/>
  <c r="C12" i="4"/>
  <c r="C40" i="4"/>
  <c r="C88" i="4"/>
  <c r="C90" i="4"/>
  <c r="C96" i="4"/>
  <c r="C240" i="4"/>
  <c r="C246" i="4"/>
  <c r="C293" i="4"/>
  <c r="C303" i="4"/>
  <c r="C307" i="4"/>
  <c r="C324" i="4"/>
  <c r="C366" i="4"/>
  <c r="C383" i="4"/>
  <c r="C390" i="4"/>
  <c r="C420" i="4"/>
  <c r="C457" i="4"/>
  <c r="C469" i="4"/>
  <c r="C528" i="4"/>
  <c r="C547" i="4"/>
  <c r="C577" i="4"/>
  <c r="C614" i="4"/>
  <c r="D9" i="4"/>
  <c r="D16" i="4"/>
  <c r="D27" i="4"/>
  <c r="D53" i="4"/>
  <c r="D57" i="4"/>
  <c r="D67" i="4"/>
  <c r="D74" i="4"/>
  <c r="D75" i="4"/>
  <c r="D79" i="4"/>
  <c r="D83" i="4"/>
  <c r="D84" i="4"/>
  <c r="D85" i="4"/>
  <c r="D87" i="4"/>
  <c r="D91" i="4"/>
  <c r="D92" i="4"/>
  <c r="D98" i="4"/>
  <c r="D102" i="4"/>
  <c r="D106" i="4"/>
  <c r="D108" i="4"/>
  <c r="D109" i="4"/>
  <c r="D113" i="4"/>
  <c r="D114" i="4"/>
  <c r="D116" i="4"/>
  <c r="D117" i="4"/>
  <c r="D120" i="4"/>
  <c r="D122" i="4"/>
  <c r="D130" i="4"/>
  <c r="D133" i="4"/>
  <c r="D134" i="4"/>
  <c r="D136" i="4"/>
  <c r="D137" i="4"/>
  <c r="D141" i="4"/>
  <c r="D142" i="4"/>
  <c r="D143" i="4"/>
  <c r="D146" i="4"/>
  <c r="D147" i="4"/>
  <c r="D148" i="4"/>
  <c r="D151" i="4"/>
  <c r="D153" i="4"/>
  <c r="D154" i="4"/>
  <c r="D159" i="4"/>
  <c r="D161" i="4"/>
  <c r="D162" i="4"/>
  <c r="D163" i="4"/>
  <c r="D164" i="4"/>
  <c r="D166" i="4"/>
  <c r="D168" i="4"/>
  <c r="D174" i="4"/>
  <c r="D176" i="4"/>
  <c r="D179" i="4"/>
  <c r="D181" i="4"/>
  <c r="D182" i="4"/>
  <c r="D188" i="4"/>
  <c r="D192" i="4"/>
  <c r="D194" i="4"/>
  <c r="D196" i="4"/>
  <c r="D198" i="4"/>
  <c r="D203" i="4"/>
  <c r="D204" i="4"/>
  <c r="D206" i="4"/>
  <c r="D210" i="4"/>
  <c r="D211" i="4"/>
  <c r="D214" i="4"/>
  <c r="D216" i="4"/>
  <c r="D224" i="4"/>
  <c r="D227" i="4"/>
  <c r="D228" i="4"/>
  <c r="D231" i="4"/>
  <c r="D234" i="4"/>
  <c r="D236" i="4"/>
  <c r="D241" i="4"/>
  <c r="D248" i="4"/>
  <c r="D249" i="4"/>
  <c r="D250" i="4"/>
  <c r="D252" i="4"/>
  <c r="D256" i="4"/>
  <c r="D258" i="4"/>
  <c r="D261" i="4"/>
  <c r="D263" i="4"/>
  <c r="D265" i="4"/>
  <c r="D269" i="4"/>
  <c r="D270" i="4"/>
  <c r="D272" i="4"/>
  <c r="D275" i="4"/>
  <c r="D277" i="4"/>
  <c r="D283" i="4"/>
  <c r="D285" i="4"/>
  <c r="D286" i="4"/>
  <c r="D289" i="4"/>
  <c r="D296" i="4"/>
  <c r="D299" i="4"/>
  <c r="D301" i="4"/>
  <c r="D304" i="4"/>
  <c r="D308" i="4"/>
  <c r="D311" i="4"/>
  <c r="D312" i="4"/>
  <c r="D313" i="4"/>
  <c r="D315" i="4"/>
  <c r="D316" i="4"/>
  <c r="D317" i="4"/>
  <c r="D323" i="4"/>
  <c r="D326" i="4"/>
  <c r="D327" i="4"/>
  <c r="D328" i="4"/>
  <c r="D329" i="4"/>
  <c r="D332" i="4"/>
  <c r="D335" i="4"/>
  <c r="D337" i="4"/>
  <c r="D344" i="4"/>
  <c r="D345" i="4"/>
  <c r="D346" i="4"/>
  <c r="D347" i="4"/>
  <c r="D349" i="4"/>
  <c r="D350" i="4"/>
  <c r="D351" i="4"/>
  <c r="D352" i="4"/>
  <c r="D355" i="4"/>
  <c r="D356" i="4"/>
  <c r="D357" i="4"/>
  <c r="D358" i="4"/>
  <c r="D362" i="4"/>
  <c r="D363" i="4"/>
  <c r="D364" i="4"/>
  <c r="D368" i="4"/>
  <c r="D370" i="4"/>
  <c r="D371" i="4"/>
  <c r="D372" i="4"/>
  <c r="D374" i="4"/>
  <c r="D375" i="4"/>
  <c r="D379" i="4"/>
  <c r="D380" i="4"/>
  <c r="D384" i="4"/>
  <c r="D391" i="4"/>
  <c r="D394" i="4"/>
  <c r="D397" i="4"/>
  <c r="D403" i="4"/>
  <c r="D404" i="4"/>
  <c r="D407" i="4"/>
  <c r="D411" i="4"/>
  <c r="D415" i="4"/>
  <c r="D417" i="4"/>
  <c r="D421" i="4"/>
  <c r="D422" i="4"/>
  <c r="D423" i="4"/>
  <c r="D424" i="4"/>
  <c r="D427" i="4"/>
  <c r="D430" i="4"/>
  <c r="D431" i="4"/>
  <c r="D435" i="4"/>
  <c r="D438" i="4"/>
  <c r="D439" i="4"/>
  <c r="D442" i="4"/>
  <c r="D443" i="4"/>
  <c r="D448" i="4"/>
  <c r="D451" i="4"/>
  <c r="D456" i="4"/>
  <c r="D460" i="4"/>
  <c r="D466" i="4"/>
  <c r="D467" i="4"/>
  <c r="D468" i="4"/>
  <c r="D474" i="4"/>
  <c r="D477" i="4"/>
  <c r="D478" i="4"/>
  <c r="D482" i="4"/>
  <c r="D484" i="4"/>
  <c r="D487" i="4"/>
  <c r="D488" i="4"/>
  <c r="D490" i="4"/>
  <c r="D491" i="4"/>
  <c r="D494" i="4"/>
  <c r="D496" i="4"/>
  <c r="D498" i="4"/>
  <c r="D499" i="4"/>
  <c r="D504" i="4"/>
  <c r="D505" i="4"/>
  <c r="D507" i="4"/>
  <c r="D509" i="4"/>
  <c r="D511" i="4"/>
  <c r="D512" i="4"/>
  <c r="D513" i="4"/>
  <c r="D517" i="4"/>
  <c r="D520" i="4"/>
  <c r="D522" i="4"/>
  <c r="D525" i="4"/>
  <c r="D533" i="4"/>
  <c r="D539" i="4"/>
  <c r="D542" i="4"/>
  <c r="D544" i="4"/>
  <c r="D548" i="4"/>
  <c r="D549" i="4"/>
  <c r="D550" i="4"/>
  <c r="D551" i="4"/>
  <c r="D554" i="4"/>
  <c r="D555" i="4"/>
  <c r="D557" i="4"/>
  <c r="D559" i="4"/>
  <c r="D561" i="4"/>
  <c r="D564" i="4"/>
  <c r="D565" i="4"/>
  <c r="D575" i="4"/>
  <c r="D576" i="4"/>
  <c r="D578" i="4"/>
  <c r="D581" i="4"/>
  <c r="D584" i="4"/>
  <c r="D586" i="4"/>
  <c r="D588" i="4"/>
  <c r="D594" i="4"/>
  <c r="D596" i="4"/>
  <c r="D598" i="4"/>
  <c r="D602" i="4"/>
  <c r="D603" i="4"/>
  <c r="D613" i="4"/>
  <c r="D33" i="4"/>
  <c r="D65" i="4"/>
  <c r="D244" i="4"/>
  <c r="D341" i="4"/>
  <c r="D523" i="4"/>
  <c r="D526" i="4"/>
  <c r="D531" i="4"/>
  <c r="D532" i="4"/>
  <c r="D590" i="4"/>
  <c r="D593" i="4"/>
  <c r="D600" i="4"/>
  <c r="D601" i="4"/>
  <c r="D611" i="4"/>
  <c r="D612" i="4"/>
  <c r="D13" i="4"/>
  <c r="D14" i="4"/>
  <c r="D30" i="4"/>
  <c r="D38" i="4"/>
  <c r="D48" i="4"/>
  <c r="D58" i="4"/>
  <c r="D61" i="4"/>
  <c r="D62" i="4"/>
  <c r="D66" i="4"/>
  <c r="D76" i="4"/>
  <c r="D81" i="4"/>
  <c r="D93" i="4"/>
  <c r="D95" i="4"/>
  <c r="D100" i="4"/>
  <c r="D101" i="4"/>
  <c r="D104" i="4"/>
  <c r="D105" i="4"/>
  <c r="D107" i="4"/>
  <c r="D112" i="4"/>
  <c r="D121" i="4"/>
  <c r="D123" i="4"/>
  <c r="D126" i="4"/>
  <c r="D129" i="4"/>
  <c r="D131" i="4"/>
  <c r="D135" i="4"/>
  <c r="D138" i="4"/>
  <c r="D144" i="4"/>
  <c r="D152" i="4"/>
  <c r="D160" i="4"/>
  <c r="D167" i="4"/>
  <c r="D169" i="4"/>
  <c r="D177" i="4"/>
  <c r="D178" i="4"/>
  <c r="D184" i="4"/>
  <c r="D197" i="4"/>
  <c r="D205" i="4"/>
  <c r="D207" i="4"/>
  <c r="D235" i="4"/>
  <c r="D257" i="4"/>
  <c r="D264" i="4"/>
  <c r="D271" i="4"/>
  <c r="D274" i="4"/>
  <c r="D278" i="4"/>
  <c r="D279" i="4"/>
  <c r="D282" i="4"/>
  <c r="D290" i="4"/>
  <c r="D302" i="4"/>
  <c r="D305" i="4"/>
  <c r="D330" i="4"/>
  <c r="D333" i="4"/>
  <c r="D336" i="4"/>
  <c r="D353" i="4"/>
  <c r="D359" i="4"/>
  <c r="D369" i="4"/>
  <c r="D373" i="4"/>
  <c r="D382" i="4"/>
  <c r="D392" i="4"/>
  <c r="D398" i="4"/>
  <c r="D401" i="4"/>
  <c r="D402" i="4"/>
  <c r="D428" i="4"/>
  <c r="D429" i="4"/>
  <c r="D432" i="4"/>
  <c r="D440" i="4"/>
  <c r="D444" i="4"/>
  <c r="D461" i="4"/>
  <c r="D472" i="4"/>
  <c r="D475" i="4"/>
  <c r="D481" i="4"/>
  <c r="D483" i="4"/>
  <c r="D486" i="4"/>
  <c r="D492" i="4"/>
  <c r="D495" i="4"/>
  <c r="D497" i="4"/>
  <c r="D501" i="4"/>
  <c r="D510" i="4"/>
  <c r="D521" i="4"/>
  <c r="D524" i="4"/>
  <c r="D534" i="4"/>
  <c r="D536" i="4"/>
  <c r="D545" i="4"/>
  <c r="D552" i="4"/>
  <c r="D553" i="4"/>
  <c r="D558" i="4"/>
  <c r="D579" i="4"/>
  <c r="D582" i="4"/>
  <c r="D585" i="4"/>
  <c r="D587" i="4"/>
  <c r="D604" i="4"/>
  <c r="D605" i="4"/>
  <c r="D606" i="4"/>
  <c r="D6" i="4"/>
  <c r="D11" i="4"/>
  <c r="D37" i="4"/>
  <c r="D41" i="4"/>
  <c r="D54" i="4"/>
  <c r="D68" i="4"/>
  <c r="D69" i="4"/>
  <c r="D73" i="4"/>
  <c r="D80" i="4"/>
  <c r="D82" i="4"/>
  <c r="D89" i="4"/>
  <c r="D94" i="4"/>
  <c r="D97" i="4"/>
  <c r="D99" i="4"/>
  <c r="D110" i="4"/>
  <c r="D115" i="4"/>
  <c r="D119" i="4"/>
  <c r="D124" i="4"/>
  <c r="D127" i="4"/>
  <c r="D132" i="4"/>
  <c r="D140" i="4"/>
  <c r="D149" i="4"/>
  <c r="D156" i="4"/>
  <c r="D172" i="4"/>
  <c r="D175" i="4"/>
  <c r="D180" i="4"/>
  <c r="D183" i="4"/>
  <c r="D185" i="4"/>
  <c r="D187" i="4"/>
  <c r="D189" i="4"/>
  <c r="D195" i="4"/>
  <c r="D199" i="4"/>
  <c r="D200" i="4"/>
  <c r="D212" i="4"/>
  <c r="D215" i="4"/>
  <c r="D218" i="4"/>
  <c r="D223" i="4"/>
  <c r="D226" i="4"/>
  <c r="D229" i="4"/>
  <c r="D232" i="4"/>
  <c r="D233" i="4"/>
  <c r="D238" i="4"/>
  <c r="D239" i="4"/>
  <c r="D242" i="4"/>
  <c r="D253" i="4"/>
  <c r="D255" i="4"/>
  <c r="D260" i="4"/>
  <c r="D267" i="4"/>
  <c r="D273" i="4"/>
  <c r="D280" i="4"/>
  <c r="D284" i="4"/>
  <c r="D287" i="4"/>
  <c r="D291" i="4"/>
  <c r="D292" i="4"/>
  <c r="D295" i="4"/>
  <c r="D298" i="4"/>
  <c r="D300" i="4"/>
  <c r="D309" i="4"/>
  <c r="D314" i="4"/>
  <c r="D318" i="4"/>
  <c r="D319" i="4"/>
  <c r="D320" i="4"/>
  <c r="D338" i="4"/>
  <c r="D343" i="4"/>
  <c r="D360" i="4"/>
  <c r="D376" i="4"/>
  <c r="D377" i="4"/>
  <c r="D381" i="4"/>
  <c r="D386" i="4"/>
  <c r="D388" i="4"/>
  <c r="D395" i="4"/>
  <c r="D399" i="4"/>
  <c r="D405" i="4"/>
  <c r="D408" i="4"/>
  <c r="D409" i="4"/>
  <c r="D412" i="4"/>
  <c r="D416" i="4"/>
  <c r="D418" i="4"/>
  <c r="D433" i="4"/>
  <c r="D436" i="4"/>
  <c r="D445" i="4"/>
  <c r="D449" i="4"/>
  <c r="D455" i="4"/>
  <c r="D463" i="4"/>
  <c r="D465" i="4"/>
  <c r="D471" i="4"/>
  <c r="D473" i="4"/>
  <c r="D480" i="4"/>
  <c r="D500" i="4"/>
  <c r="D502" i="4"/>
  <c r="D514" i="4"/>
  <c r="D516" i="4"/>
  <c r="D529" i="4"/>
  <c r="D535" i="4"/>
  <c r="D537" i="4"/>
  <c r="D543" i="4"/>
  <c r="D546" i="4"/>
  <c r="D568" i="4"/>
  <c r="D569" i="4"/>
  <c r="D570" i="4"/>
  <c r="D571" i="4"/>
  <c r="D573" i="4"/>
  <c r="D574" i="4"/>
  <c r="D580" i="4"/>
  <c r="D597" i="4"/>
  <c r="D599" i="4"/>
  <c r="D607" i="4"/>
  <c r="D610" i="4"/>
  <c r="D18" i="4"/>
  <c r="D22" i="4"/>
  <c r="D86" i="4"/>
  <c r="D339" i="4"/>
  <c r="D452" i="4"/>
  <c r="D458" i="4"/>
  <c r="D566" i="4"/>
  <c r="D591" i="4"/>
  <c r="D595" i="4"/>
  <c r="D3" i="4"/>
  <c r="D4" i="4"/>
  <c r="D7" i="4"/>
  <c r="D10" i="4"/>
  <c r="D17" i="4"/>
  <c r="D19" i="4"/>
  <c r="D21" i="4"/>
  <c r="D23" i="4"/>
  <c r="D25" i="4"/>
  <c r="D26" i="4"/>
  <c r="D28" i="4"/>
  <c r="D29" i="4"/>
  <c r="D31" i="4"/>
  <c r="D32" i="4"/>
  <c r="D34" i="4"/>
  <c r="D35" i="4"/>
  <c r="D36" i="4"/>
  <c r="D39" i="4"/>
  <c r="D42" i="4"/>
  <c r="D43" i="4"/>
  <c r="D45" i="4"/>
  <c r="D47" i="4"/>
  <c r="D49" i="4"/>
  <c r="D51" i="4"/>
  <c r="D52" i="4"/>
  <c r="D55" i="4"/>
  <c r="D56" i="4"/>
  <c r="D59" i="4"/>
  <c r="D60" i="4"/>
  <c r="D63" i="4"/>
  <c r="D64" i="4"/>
  <c r="D70" i="4"/>
  <c r="D71" i="4"/>
  <c r="D72" i="4"/>
  <c r="D77" i="4"/>
  <c r="D103" i="4"/>
  <c r="D111" i="4"/>
  <c r="D125" i="4"/>
  <c r="D128" i="4"/>
  <c r="D139" i="4"/>
  <c r="D150" i="4"/>
  <c r="D155" i="4"/>
  <c r="D157" i="4"/>
  <c r="D158" i="4"/>
  <c r="D165" i="4"/>
  <c r="D170" i="4"/>
  <c r="D171" i="4"/>
  <c r="D173" i="4"/>
  <c r="D186" i="4"/>
  <c r="D190" i="4"/>
  <c r="D191" i="4"/>
  <c r="D193" i="4"/>
  <c r="D201" i="4"/>
  <c r="D202" i="4"/>
  <c r="D208" i="4"/>
  <c r="D209" i="4"/>
  <c r="D213" i="4"/>
  <c r="D217" i="4"/>
  <c r="D219" i="4"/>
  <c r="D221" i="4"/>
  <c r="D222" i="4"/>
  <c r="D225" i="4"/>
  <c r="D230" i="4"/>
  <c r="D237" i="4"/>
  <c r="D243" i="4"/>
  <c r="D245" i="4"/>
  <c r="D247" i="4"/>
  <c r="D251" i="4"/>
  <c r="D254" i="4"/>
  <c r="D259" i="4"/>
  <c r="D262" i="4"/>
  <c r="D266" i="4"/>
  <c r="D268" i="4"/>
  <c r="D276" i="4"/>
  <c r="D281" i="4"/>
  <c r="D288" i="4"/>
  <c r="D294" i="4"/>
  <c r="D297" i="4"/>
  <c r="D306" i="4"/>
  <c r="D321" i="4"/>
  <c r="D322" i="4"/>
  <c r="D325" i="4"/>
  <c r="D331" i="4"/>
  <c r="D334" i="4"/>
  <c r="D340" i="4"/>
  <c r="D342" i="4"/>
  <c r="D348" i="4"/>
  <c r="D354" i="4"/>
  <c r="D361" i="4"/>
  <c r="D365" i="4"/>
  <c r="D367" i="4"/>
  <c r="D378" i="4"/>
  <c r="D385" i="4"/>
  <c r="D387" i="4"/>
  <c r="D389" i="4"/>
  <c r="D393" i="4"/>
  <c r="D396" i="4"/>
  <c r="D400" i="4"/>
  <c r="D406" i="4"/>
  <c r="D410" i="4"/>
  <c r="D413" i="4"/>
  <c r="D419" i="4"/>
  <c r="D425" i="4"/>
  <c r="D426" i="4"/>
  <c r="D434" i="4"/>
  <c r="D437" i="4"/>
  <c r="D441" i="4"/>
  <c r="D446" i="4"/>
  <c r="D447" i="4"/>
  <c r="D450" i="4"/>
  <c r="D453" i="4"/>
  <c r="D459" i="4"/>
  <c r="D462" i="4"/>
  <c r="D464" i="4"/>
  <c r="D470" i="4"/>
  <c r="D476" i="4"/>
  <c r="D479" i="4"/>
  <c r="D489" i="4"/>
  <c r="D493" i="4"/>
  <c r="D503" i="4"/>
  <c r="D506" i="4"/>
  <c r="D508" i="4"/>
  <c r="D515" i="4"/>
  <c r="D518" i="4"/>
  <c r="D519" i="4"/>
  <c r="D527" i="4"/>
  <c r="D530" i="4"/>
  <c r="D538" i="4"/>
  <c r="D540" i="4"/>
  <c r="D541" i="4"/>
  <c r="D556" i="4"/>
  <c r="D560" i="4"/>
  <c r="D562" i="4"/>
  <c r="D572" i="4"/>
  <c r="D583" i="4"/>
  <c r="D589" i="4"/>
  <c r="D592" i="4"/>
  <c r="D608" i="4"/>
  <c r="D609" i="4"/>
  <c r="D5" i="4"/>
  <c r="D8" i="4"/>
  <c r="D15" i="4"/>
  <c r="D20" i="4"/>
  <c r="D24" i="4"/>
  <c r="D44" i="4"/>
  <c r="D46" i="4"/>
  <c r="D50" i="4"/>
  <c r="D78" i="4"/>
  <c r="D118" i="4"/>
  <c r="D145" i="4"/>
  <c r="D220" i="4"/>
  <c r="D310" i="4"/>
  <c r="D414" i="4"/>
  <c r="D454" i="4"/>
  <c r="D485" i="4"/>
  <c r="D563" i="4"/>
  <c r="D567" i="4"/>
  <c r="D12" i="4"/>
  <c r="D40" i="4"/>
  <c r="D88" i="4"/>
  <c r="D90" i="4"/>
  <c r="D96" i="4"/>
  <c r="D240" i="4"/>
  <c r="D246" i="4"/>
  <c r="D293" i="4"/>
  <c r="D303" i="4"/>
  <c r="D307" i="4"/>
  <c r="D324" i="4"/>
  <c r="D366" i="4"/>
  <c r="D383" i="4"/>
  <c r="D390" i="4"/>
  <c r="D420" i="4"/>
  <c r="D457" i="4"/>
  <c r="D469" i="4"/>
  <c r="D528" i="4"/>
  <c r="D547" i="4"/>
  <c r="D577" i="4"/>
  <c r="D614" i="4"/>
  <c r="E9" i="4"/>
  <c r="E16" i="4"/>
  <c r="E27" i="4"/>
  <c r="E53" i="4"/>
  <c r="E57" i="4"/>
  <c r="E67" i="4"/>
  <c r="E74" i="4"/>
  <c r="E75" i="4"/>
  <c r="E79" i="4"/>
  <c r="E83" i="4"/>
  <c r="E84" i="4"/>
  <c r="E85" i="4"/>
  <c r="E87" i="4"/>
  <c r="E91" i="4"/>
  <c r="E92" i="4"/>
  <c r="E98" i="4"/>
  <c r="E102" i="4"/>
  <c r="E106" i="4"/>
  <c r="E108" i="4"/>
  <c r="E109" i="4"/>
  <c r="E113" i="4"/>
  <c r="E114" i="4"/>
  <c r="E116" i="4"/>
  <c r="E117" i="4"/>
  <c r="E120" i="4"/>
  <c r="E122" i="4"/>
  <c r="E130" i="4"/>
  <c r="E133" i="4"/>
  <c r="E134" i="4"/>
  <c r="E136" i="4"/>
  <c r="E137" i="4"/>
  <c r="E141" i="4"/>
  <c r="E142" i="4"/>
  <c r="E143" i="4"/>
  <c r="E146" i="4"/>
  <c r="E147" i="4"/>
  <c r="E148" i="4"/>
  <c r="E151" i="4"/>
  <c r="E153" i="4"/>
  <c r="E154" i="4"/>
  <c r="E159" i="4"/>
  <c r="E161" i="4"/>
  <c r="E162" i="4"/>
  <c r="E163" i="4"/>
  <c r="E164" i="4"/>
  <c r="E166" i="4"/>
  <c r="E168" i="4"/>
  <c r="E174" i="4"/>
  <c r="E176" i="4"/>
  <c r="E179" i="4"/>
  <c r="E181" i="4"/>
  <c r="E182" i="4"/>
  <c r="E188" i="4"/>
  <c r="E192" i="4"/>
  <c r="E194" i="4"/>
  <c r="E196" i="4"/>
  <c r="E198" i="4"/>
  <c r="E203" i="4"/>
  <c r="E204" i="4"/>
  <c r="E206" i="4"/>
  <c r="E210" i="4"/>
  <c r="E211" i="4"/>
  <c r="E214" i="4"/>
  <c r="E216" i="4"/>
  <c r="E224" i="4"/>
  <c r="E227" i="4"/>
  <c r="E228" i="4"/>
  <c r="E231" i="4"/>
  <c r="E234" i="4"/>
  <c r="E236" i="4"/>
  <c r="E241" i="4"/>
  <c r="E248" i="4"/>
  <c r="E249" i="4"/>
  <c r="E250" i="4"/>
  <c r="E252" i="4"/>
  <c r="E256" i="4"/>
  <c r="E258" i="4"/>
  <c r="E261" i="4"/>
  <c r="E263" i="4"/>
  <c r="E265" i="4"/>
  <c r="E269" i="4"/>
  <c r="E270" i="4"/>
  <c r="E272" i="4"/>
  <c r="E275" i="4"/>
  <c r="E277" i="4"/>
  <c r="E283" i="4"/>
  <c r="E285" i="4"/>
  <c r="E286" i="4"/>
  <c r="E289" i="4"/>
  <c r="E296" i="4"/>
  <c r="E299" i="4"/>
  <c r="E301" i="4"/>
  <c r="E304" i="4"/>
  <c r="E308" i="4"/>
  <c r="E311" i="4"/>
  <c r="E312" i="4"/>
  <c r="E313" i="4"/>
  <c r="E315" i="4"/>
  <c r="E316" i="4"/>
  <c r="E317" i="4"/>
  <c r="E323" i="4"/>
  <c r="E326" i="4"/>
  <c r="E327" i="4"/>
  <c r="E328" i="4"/>
  <c r="E329" i="4"/>
  <c r="E332" i="4"/>
  <c r="E335" i="4"/>
  <c r="E337" i="4"/>
  <c r="E344" i="4"/>
  <c r="E345" i="4"/>
  <c r="E346" i="4"/>
  <c r="E347" i="4"/>
  <c r="E349" i="4"/>
  <c r="E350" i="4"/>
  <c r="E351" i="4"/>
  <c r="E352" i="4"/>
  <c r="E355" i="4"/>
  <c r="E356" i="4"/>
  <c r="E357" i="4"/>
  <c r="E358" i="4"/>
  <c r="E362" i="4"/>
  <c r="E363" i="4"/>
  <c r="E364" i="4"/>
  <c r="E368" i="4"/>
  <c r="E370" i="4"/>
  <c r="E371" i="4"/>
  <c r="E372" i="4"/>
  <c r="E374" i="4"/>
  <c r="E375" i="4"/>
  <c r="E379" i="4"/>
  <c r="E380" i="4"/>
  <c r="E384" i="4"/>
  <c r="E391" i="4"/>
  <c r="E394" i="4"/>
  <c r="E397" i="4"/>
  <c r="E403" i="4"/>
  <c r="E404" i="4"/>
  <c r="E407" i="4"/>
  <c r="E411" i="4"/>
  <c r="E415" i="4"/>
  <c r="E417" i="4"/>
  <c r="E421" i="4"/>
  <c r="E422" i="4"/>
  <c r="E423" i="4"/>
  <c r="E424" i="4"/>
  <c r="E427" i="4"/>
  <c r="E430" i="4"/>
  <c r="E431" i="4"/>
  <c r="E435" i="4"/>
  <c r="E438" i="4"/>
  <c r="E439" i="4"/>
  <c r="E442" i="4"/>
  <c r="E443" i="4"/>
  <c r="E448" i="4"/>
  <c r="E451" i="4"/>
  <c r="E456" i="4"/>
  <c r="E460" i="4"/>
  <c r="E466" i="4"/>
  <c r="E467" i="4"/>
  <c r="E468" i="4"/>
  <c r="E474" i="4"/>
  <c r="E477" i="4"/>
  <c r="E478" i="4"/>
  <c r="E482" i="4"/>
  <c r="E484" i="4"/>
  <c r="E487" i="4"/>
  <c r="E488" i="4"/>
  <c r="E490" i="4"/>
  <c r="E491" i="4"/>
  <c r="E494" i="4"/>
  <c r="E496" i="4"/>
  <c r="E498" i="4"/>
  <c r="E499" i="4"/>
  <c r="E504" i="4"/>
  <c r="E505" i="4"/>
  <c r="E507" i="4"/>
  <c r="E509" i="4"/>
  <c r="E511" i="4"/>
  <c r="E512" i="4"/>
  <c r="E513" i="4"/>
  <c r="E517" i="4"/>
  <c r="E520" i="4"/>
  <c r="E522" i="4"/>
  <c r="E525" i="4"/>
  <c r="E533" i="4"/>
  <c r="E539" i="4"/>
  <c r="E542" i="4"/>
  <c r="E544" i="4"/>
  <c r="E548" i="4"/>
  <c r="E549" i="4"/>
  <c r="E550" i="4"/>
  <c r="E551" i="4"/>
  <c r="E554" i="4"/>
  <c r="E555" i="4"/>
  <c r="E557" i="4"/>
  <c r="E559" i="4"/>
  <c r="E561" i="4"/>
  <c r="E564" i="4"/>
  <c r="E565" i="4"/>
  <c r="E575" i="4"/>
  <c r="E576" i="4"/>
  <c r="E578" i="4"/>
  <c r="E581" i="4"/>
  <c r="E584" i="4"/>
  <c r="E586" i="4"/>
  <c r="E588" i="4"/>
  <c r="E594" i="4"/>
  <c r="E596" i="4"/>
  <c r="E598" i="4"/>
  <c r="E602" i="4"/>
  <c r="E603" i="4"/>
  <c r="E613" i="4"/>
  <c r="E33" i="4"/>
  <c r="E65" i="4"/>
  <c r="E244" i="4"/>
  <c r="E341" i="4"/>
  <c r="E523" i="4"/>
  <c r="E526" i="4"/>
  <c r="E531" i="4"/>
  <c r="E532" i="4"/>
  <c r="E590" i="4"/>
  <c r="E593" i="4"/>
  <c r="E600" i="4"/>
  <c r="E601" i="4"/>
  <c r="E611" i="4"/>
  <c r="E612" i="4"/>
  <c r="E13" i="4"/>
  <c r="E14" i="4"/>
  <c r="E30" i="4"/>
  <c r="E38" i="4"/>
  <c r="E48" i="4"/>
  <c r="E58" i="4"/>
  <c r="E61" i="4"/>
  <c r="E62" i="4"/>
  <c r="E66" i="4"/>
  <c r="E76" i="4"/>
  <c r="E81" i="4"/>
  <c r="E93" i="4"/>
  <c r="E95" i="4"/>
  <c r="E100" i="4"/>
  <c r="E101" i="4"/>
  <c r="E104" i="4"/>
  <c r="E105" i="4"/>
  <c r="E107" i="4"/>
  <c r="E112" i="4"/>
  <c r="E121" i="4"/>
  <c r="E123" i="4"/>
  <c r="E126" i="4"/>
  <c r="E129" i="4"/>
  <c r="E131" i="4"/>
  <c r="E135" i="4"/>
  <c r="E138" i="4"/>
  <c r="E144" i="4"/>
  <c r="E152" i="4"/>
  <c r="E160" i="4"/>
  <c r="E167" i="4"/>
  <c r="E169" i="4"/>
  <c r="E177" i="4"/>
  <c r="E178" i="4"/>
  <c r="E184" i="4"/>
  <c r="E197" i="4"/>
  <c r="E205" i="4"/>
  <c r="E207" i="4"/>
  <c r="E235" i="4"/>
  <c r="E257" i="4"/>
  <c r="E264" i="4"/>
  <c r="E271" i="4"/>
  <c r="E274" i="4"/>
  <c r="E278" i="4"/>
  <c r="E279" i="4"/>
  <c r="E282" i="4"/>
  <c r="E290" i="4"/>
  <c r="E302" i="4"/>
  <c r="E305" i="4"/>
  <c r="E330" i="4"/>
  <c r="E333" i="4"/>
  <c r="E336" i="4"/>
  <c r="E353" i="4"/>
  <c r="E359" i="4"/>
  <c r="E369" i="4"/>
  <c r="E373" i="4"/>
  <c r="E382" i="4"/>
  <c r="E392" i="4"/>
  <c r="E398" i="4"/>
  <c r="E401" i="4"/>
  <c r="E402" i="4"/>
  <c r="E428" i="4"/>
  <c r="E429" i="4"/>
  <c r="E432" i="4"/>
  <c r="E440" i="4"/>
  <c r="E444" i="4"/>
  <c r="E461" i="4"/>
  <c r="E472" i="4"/>
  <c r="E475" i="4"/>
  <c r="E481" i="4"/>
  <c r="E483" i="4"/>
  <c r="E486" i="4"/>
  <c r="E492" i="4"/>
  <c r="E495" i="4"/>
  <c r="E497" i="4"/>
  <c r="E501" i="4"/>
  <c r="E510" i="4"/>
  <c r="E521" i="4"/>
  <c r="E524" i="4"/>
  <c r="E534" i="4"/>
  <c r="E536" i="4"/>
  <c r="E545" i="4"/>
  <c r="E552" i="4"/>
  <c r="E553" i="4"/>
  <c r="E558" i="4"/>
  <c r="E579" i="4"/>
  <c r="E582" i="4"/>
  <c r="E585" i="4"/>
  <c r="E587" i="4"/>
  <c r="E604" i="4"/>
  <c r="E605" i="4"/>
  <c r="E606" i="4"/>
  <c r="E6" i="4"/>
  <c r="E11" i="4"/>
  <c r="E37" i="4"/>
  <c r="E41" i="4"/>
  <c r="E54" i="4"/>
  <c r="E68" i="4"/>
  <c r="E69" i="4"/>
  <c r="E73" i="4"/>
  <c r="E80" i="4"/>
  <c r="E82" i="4"/>
  <c r="E89" i="4"/>
  <c r="E94" i="4"/>
  <c r="E97" i="4"/>
  <c r="E99" i="4"/>
  <c r="E110" i="4"/>
  <c r="E115" i="4"/>
  <c r="E119" i="4"/>
  <c r="E124" i="4"/>
  <c r="E127" i="4"/>
  <c r="E132" i="4"/>
  <c r="E140" i="4"/>
  <c r="E149" i="4"/>
  <c r="E156" i="4"/>
  <c r="E172" i="4"/>
  <c r="E175" i="4"/>
  <c r="E180" i="4"/>
  <c r="E183" i="4"/>
  <c r="E185" i="4"/>
  <c r="E187" i="4"/>
  <c r="E189" i="4"/>
  <c r="E195" i="4"/>
  <c r="E199" i="4"/>
  <c r="E200" i="4"/>
  <c r="E212" i="4"/>
  <c r="E215" i="4"/>
  <c r="E218" i="4"/>
  <c r="E223" i="4"/>
  <c r="E226" i="4"/>
  <c r="E229" i="4"/>
  <c r="E232" i="4"/>
  <c r="E233" i="4"/>
  <c r="E238" i="4"/>
  <c r="E239" i="4"/>
  <c r="E242" i="4"/>
  <c r="E253" i="4"/>
  <c r="E255" i="4"/>
  <c r="E260" i="4"/>
  <c r="E267" i="4"/>
  <c r="E273" i="4"/>
  <c r="E280" i="4"/>
  <c r="E284" i="4"/>
  <c r="E287" i="4"/>
  <c r="E291" i="4"/>
  <c r="E292" i="4"/>
  <c r="E295" i="4"/>
  <c r="E298" i="4"/>
  <c r="E300" i="4"/>
  <c r="E309" i="4"/>
  <c r="E314" i="4"/>
  <c r="E318" i="4"/>
  <c r="E319" i="4"/>
  <c r="E320" i="4"/>
  <c r="E338" i="4"/>
  <c r="E343" i="4"/>
  <c r="E360" i="4"/>
  <c r="E376" i="4"/>
  <c r="E377" i="4"/>
  <c r="E381" i="4"/>
  <c r="E386" i="4"/>
  <c r="E388" i="4"/>
  <c r="E395" i="4"/>
  <c r="E399" i="4"/>
  <c r="E405" i="4"/>
  <c r="E408" i="4"/>
  <c r="E409" i="4"/>
  <c r="E412" i="4"/>
  <c r="E416" i="4"/>
  <c r="E418" i="4"/>
  <c r="E433" i="4"/>
  <c r="E436" i="4"/>
  <c r="E445" i="4"/>
  <c r="E449" i="4"/>
  <c r="E455" i="4"/>
  <c r="E463" i="4"/>
  <c r="E465" i="4"/>
  <c r="E471" i="4"/>
  <c r="E473" i="4"/>
  <c r="E480" i="4"/>
  <c r="E500" i="4"/>
  <c r="E502" i="4"/>
  <c r="E514" i="4"/>
  <c r="E516" i="4"/>
  <c r="E529" i="4"/>
  <c r="E535" i="4"/>
  <c r="E537" i="4"/>
  <c r="E543" i="4"/>
  <c r="E546" i="4"/>
  <c r="E568" i="4"/>
  <c r="E569" i="4"/>
  <c r="E570" i="4"/>
  <c r="E571" i="4"/>
  <c r="E573" i="4"/>
  <c r="E574" i="4"/>
  <c r="E580" i="4"/>
  <c r="E597" i="4"/>
  <c r="E599" i="4"/>
  <c r="E607" i="4"/>
  <c r="E610" i="4"/>
  <c r="E18" i="4"/>
  <c r="E22" i="4"/>
  <c r="E86" i="4"/>
  <c r="E339" i="4"/>
  <c r="E452" i="4"/>
  <c r="E458" i="4"/>
  <c r="E566" i="4"/>
  <c r="E591" i="4"/>
  <c r="E595" i="4"/>
  <c r="E3" i="4"/>
  <c r="E4" i="4"/>
  <c r="E7" i="4"/>
  <c r="E10" i="4"/>
  <c r="E17" i="4"/>
  <c r="E19" i="4"/>
  <c r="E21" i="4"/>
  <c r="E23" i="4"/>
  <c r="E25" i="4"/>
  <c r="E26" i="4"/>
  <c r="E28" i="4"/>
  <c r="E29" i="4"/>
  <c r="E31" i="4"/>
  <c r="E32" i="4"/>
  <c r="E34" i="4"/>
  <c r="E35" i="4"/>
  <c r="E36" i="4"/>
  <c r="E39" i="4"/>
  <c r="E42" i="4"/>
  <c r="E43" i="4"/>
  <c r="E45" i="4"/>
  <c r="E47" i="4"/>
  <c r="E49" i="4"/>
  <c r="E51" i="4"/>
  <c r="E52" i="4"/>
  <c r="E55" i="4"/>
  <c r="E56" i="4"/>
  <c r="E59" i="4"/>
  <c r="E60" i="4"/>
  <c r="E63" i="4"/>
  <c r="E64" i="4"/>
  <c r="E70" i="4"/>
  <c r="E71" i="4"/>
  <c r="E72" i="4"/>
  <c r="E77" i="4"/>
  <c r="E103" i="4"/>
  <c r="E111" i="4"/>
  <c r="E125" i="4"/>
  <c r="E128" i="4"/>
  <c r="E139" i="4"/>
  <c r="E150" i="4"/>
  <c r="E155" i="4"/>
  <c r="E157" i="4"/>
  <c r="E158" i="4"/>
  <c r="E165" i="4"/>
  <c r="E170" i="4"/>
  <c r="E171" i="4"/>
  <c r="E173" i="4"/>
  <c r="E186" i="4"/>
  <c r="E190" i="4"/>
  <c r="E191" i="4"/>
  <c r="E193" i="4"/>
  <c r="E201" i="4"/>
  <c r="E202" i="4"/>
  <c r="E208" i="4"/>
  <c r="E209" i="4"/>
  <c r="E213" i="4"/>
  <c r="E217" i="4"/>
  <c r="E219" i="4"/>
  <c r="E221" i="4"/>
  <c r="E222" i="4"/>
  <c r="E225" i="4"/>
  <c r="E230" i="4"/>
  <c r="E237" i="4"/>
  <c r="E243" i="4"/>
  <c r="E245" i="4"/>
  <c r="E247" i="4"/>
  <c r="E251" i="4"/>
  <c r="E254" i="4"/>
  <c r="E259" i="4"/>
  <c r="E262" i="4"/>
  <c r="E266" i="4"/>
  <c r="E268" i="4"/>
  <c r="E276" i="4"/>
  <c r="E281" i="4"/>
  <c r="E288" i="4"/>
  <c r="E294" i="4"/>
  <c r="E297" i="4"/>
  <c r="E306" i="4"/>
  <c r="E321" i="4"/>
  <c r="E322" i="4"/>
  <c r="E325" i="4"/>
  <c r="E331" i="4"/>
  <c r="E334" i="4"/>
  <c r="E340" i="4"/>
  <c r="E342" i="4"/>
  <c r="E348" i="4"/>
  <c r="E354" i="4"/>
  <c r="E361" i="4"/>
  <c r="E365" i="4"/>
  <c r="E367" i="4"/>
  <c r="E378" i="4"/>
  <c r="E385" i="4"/>
  <c r="E387" i="4"/>
  <c r="E389" i="4"/>
  <c r="E393" i="4"/>
  <c r="E396" i="4"/>
  <c r="E400" i="4"/>
  <c r="E406" i="4"/>
  <c r="E410" i="4"/>
  <c r="E413" i="4"/>
  <c r="E419" i="4"/>
  <c r="E425" i="4"/>
  <c r="E426" i="4"/>
  <c r="E434" i="4"/>
  <c r="E437" i="4"/>
  <c r="E441" i="4"/>
  <c r="E446" i="4"/>
  <c r="E447" i="4"/>
  <c r="E450" i="4"/>
  <c r="E453" i="4"/>
  <c r="E459" i="4"/>
  <c r="E462" i="4"/>
  <c r="E464" i="4"/>
  <c r="E470" i="4"/>
  <c r="E476" i="4"/>
  <c r="E479" i="4"/>
  <c r="E489" i="4"/>
  <c r="E493" i="4"/>
  <c r="E503" i="4"/>
  <c r="E506" i="4"/>
  <c r="E508" i="4"/>
  <c r="E515" i="4"/>
  <c r="E518" i="4"/>
  <c r="E519" i="4"/>
  <c r="E527" i="4"/>
  <c r="E530" i="4"/>
  <c r="E538" i="4"/>
  <c r="E540" i="4"/>
  <c r="E541" i="4"/>
  <c r="E556" i="4"/>
  <c r="E560" i="4"/>
  <c r="E562" i="4"/>
  <c r="E572" i="4"/>
  <c r="E583" i="4"/>
  <c r="E589" i="4"/>
  <c r="E592" i="4"/>
  <c r="E608" i="4"/>
  <c r="E609" i="4"/>
  <c r="E5" i="4"/>
  <c r="E8" i="4"/>
  <c r="E15" i="4"/>
  <c r="E20" i="4"/>
  <c r="E24" i="4"/>
  <c r="E44" i="4"/>
  <c r="E46" i="4"/>
  <c r="E50" i="4"/>
  <c r="E78" i="4"/>
  <c r="E118" i="4"/>
  <c r="E145" i="4"/>
  <c r="E220" i="4"/>
  <c r="E310" i="4"/>
  <c r="E414" i="4"/>
  <c r="E454" i="4"/>
  <c r="E485" i="4"/>
  <c r="E563" i="4"/>
  <c r="E567" i="4"/>
  <c r="E12" i="4"/>
  <c r="E40" i="4"/>
  <c r="E88" i="4"/>
  <c r="E90" i="4"/>
  <c r="E96" i="4"/>
  <c r="E240" i="4"/>
  <c r="E246" i="4"/>
  <c r="E293" i="4"/>
  <c r="E303" i="4"/>
  <c r="E307" i="4"/>
  <c r="E324" i="4"/>
  <c r="E366" i="4"/>
  <c r="E383" i="4"/>
  <c r="E390" i="4"/>
  <c r="E420" i="4"/>
  <c r="E457" i="4"/>
  <c r="E469" i="4"/>
  <c r="E528" i="4"/>
  <c r="E547" i="4"/>
  <c r="E577" i="4"/>
  <c r="E614" i="4"/>
  <c r="B9" i="4"/>
  <c r="B16" i="4"/>
  <c r="B27" i="4"/>
  <c r="B53" i="4"/>
  <c r="B57" i="4"/>
  <c r="B67" i="4"/>
  <c r="B74" i="4"/>
  <c r="B75" i="4"/>
  <c r="B79" i="4"/>
  <c r="B83" i="4"/>
  <c r="B84" i="4"/>
  <c r="B85" i="4"/>
  <c r="B87" i="4"/>
  <c r="B91" i="4"/>
  <c r="B92" i="4"/>
  <c r="B98" i="4"/>
  <c r="B102" i="4"/>
  <c r="B106" i="4"/>
  <c r="B108" i="4"/>
  <c r="B109" i="4"/>
  <c r="B113" i="4"/>
  <c r="B114" i="4"/>
  <c r="B116" i="4"/>
  <c r="B117" i="4"/>
  <c r="B120" i="4"/>
  <c r="B122" i="4"/>
  <c r="B130" i="4"/>
  <c r="B133" i="4"/>
  <c r="B134" i="4"/>
  <c r="B136" i="4"/>
  <c r="B137" i="4"/>
  <c r="B141" i="4"/>
  <c r="B142" i="4"/>
  <c r="B143" i="4"/>
  <c r="B146" i="4"/>
  <c r="B147" i="4"/>
  <c r="B148" i="4"/>
  <c r="B151" i="4"/>
  <c r="B153" i="4"/>
  <c r="B154" i="4"/>
  <c r="B159" i="4"/>
  <c r="B161" i="4"/>
  <c r="B162" i="4"/>
  <c r="B163" i="4"/>
  <c r="B164" i="4"/>
  <c r="B166" i="4"/>
  <c r="B168" i="4"/>
  <c r="B174" i="4"/>
  <c r="B176" i="4"/>
  <c r="B179" i="4"/>
  <c r="B181" i="4"/>
  <c r="B182" i="4"/>
  <c r="B188" i="4"/>
  <c r="B192" i="4"/>
  <c r="B194" i="4"/>
  <c r="B196" i="4"/>
  <c r="B198" i="4"/>
  <c r="B203" i="4"/>
  <c r="B204" i="4"/>
  <c r="B206" i="4"/>
  <c r="B210" i="4"/>
  <c r="B211" i="4"/>
  <c r="B214" i="4"/>
  <c r="B216" i="4"/>
  <c r="B224" i="4"/>
  <c r="B227" i="4"/>
  <c r="B228" i="4"/>
  <c r="B231" i="4"/>
  <c r="B234" i="4"/>
  <c r="B236" i="4"/>
  <c r="B241" i="4"/>
  <c r="B248" i="4"/>
  <c r="B249" i="4"/>
  <c r="B250" i="4"/>
  <c r="B252" i="4"/>
  <c r="B256" i="4"/>
  <c r="B258" i="4"/>
  <c r="B261" i="4"/>
  <c r="B263" i="4"/>
  <c r="B265" i="4"/>
  <c r="B269" i="4"/>
  <c r="B270" i="4"/>
  <c r="B272" i="4"/>
  <c r="B275" i="4"/>
  <c r="B277" i="4"/>
  <c r="B283" i="4"/>
  <c r="B285" i="4"/>
  <c r="B286" i="4"/>
  <c r="B289" i="4"/>
  <c r="B296" i="4"/>
  <c r="B299" i="4"/>
  <c r="B301" i="4"/>
  <c r="B304" i="4"/>
  <c r="B308" i="4"/>
  <c r="B311" i="4"/>
  <c r="B312" i="4"/>
  <c r="B313" i="4"/>
  <c r="B315" i="4"/>
  <c r="B316" i="4"/>
  <c r="B317" i="4"/>
  <c r="B323" i="4"/>
  <c r="B326" i="4"/>
  <c r="B327" i="4"/>
  <c r="B328" i="4"/>
  <c r="B329" i="4"/>
  <c r="B332" i="4"/>
  <c r="B335" i="4"/>
  <c r="B337" i="4"/>
  <c r="B344" i="4"/>
  <c r="B345" i="4"/>
  <c r="B346" i="4"/>
  <c r="B347" i="4"/>
  <c r="B349" i="4"/>
  <c r="B350" i="4"/>
  <c r="B351" i="4"/>
  <c r="B352" i="4"/>
  <c r="B355" i="4"/>
  <c r="B356" i="4"/>
  <c r="B357" i="4"/>
  <c r="B358" i="4"/>
  <c r="B362" i="4"/>
  <c r="B363" i="4"/>
  <c r="B364" i="4"/>
  <c r="B368" i="4"/>
  <c r="B370" i="4"/>
  <c r="B371" i="4"/>
  <c r="B372" i="4"/>
  <c r="B374" i="4"/>
  <c r="B375" i="4"/>
  <c r="B379" i="4"/>
  <c r="B380" i="4"/>
  <c r="B384" i="4"/>
  <c r="B391" i="4"/>
  <c r="B394" i="4"/>
  <c r="B397" i="4"/>
  <c r="B403" i="4"/>
  <c r="B404" i="4"/>
  <c r="B407" i="4"/>
  <c r="B411" i="4"/>
  <c r="B415" i="4"/>
  <c r="B417" i="4"/>
  <c r="B421" i="4"/>
  <c r="B422" i="4"/>
  <c r="B423" i="4"/>
  <c r="B424" i="4"/>
  <c r="B427" i="4"/>
  <c r="B430" i="4"/>
  <c r="B431" i="4"/>
  <c r="B435" i="4"/>
  <c r="B438" i="4"/>
  <c r="B439" i="4"/>
  <c r="B442" i="4"/>
  <c r="B443" i="4"/>
  <c r="B448" i="4"/>
  <c r="B451" i="4"/>
  <c r="B456" i="4"/>
  <c r="B460" i="4"/>
  <c r="B466" i="4"/>
  <c r="B467" i="4"/>
  <c r="B468" i="4"/>
  <c r="B474" i="4"/>
  <c r="B477" i="4"/>
  <c r="B478" i="4"/>
  <c r="B482" i="4"/>
  <c r="B484" i="4"/>
  <c r="B487" i="4"/>
  <c r="B488" i="4"/>
  <c r="B490" i="4"/>
  <c r="B491" i="4"/>
  <c r="B494" i="4"/>
  <c r="B496" i="4"/>
  <c r="B498" i="4"/>
  <c r="B499" i="4"/>
  <c r="B504" i="4"/>
  <c r="B505" i="4"/>
  <c r="B507" i="4"/>
  <c r="B509" i="4"/>
  <c r="B511" i="4"/>
  <c r="B512" i="4"/>
  <c r="B513" i="4"/>
  <c r="B517" i="4"/>
  <c r="B520" i="4"/>
  <c r="B522" i="4"/>
  <c r="B525" i="4"/>
  <c r="B533" i="4"/>
  <c r="B539" i="4"/>
  <c r="B542" i="4"/>
  <c r="B544" i="4"/>
  <c r="B548" i="4"/>
  <c r="B549" i="4"/>
  <c r="B550" i="4"/>
  <c r="B551" i="4"/>
  <c r="B554" i="4"/>
  <c r="B555" i="4"/>
  <c r="B557" i="4"/>
  <c r="B559" i="4"/>
  <c r="B561" i="4"/>
  <c r="B564" i="4"/>
  <c r="B565" i="4"/>
  <c r="B575" i="4"/>
  <c r="B576" i="4"/>
  <c r="B578" i="4"/>
  <c r="B581" i="4"/>
  <c r="B584" i="4"/>
  <c r="B586" i="4"/>
  <c r="B588" i="4"/>
  <c r="B594" i="4"/>
  <c r="B596" i="4"/>
  <c r="B598" i="4"/>
  <c r="B602" i="4"/>
  <c r="B603" i="4"/>
  <c r="B613" i="4"/>
  <c r="B33" i="4"/>
  <c r="B65" i="4"/>
  <c r="B244" i="4"/>
  <c r="B341" i="4"/>
  <c r="B523" i="4"/>
  <c r="B526" i="4"/>
  <c r="B531" i="4"/>
  <c r="B532" i="4"/>
  <c r="B590" i="4"/>
  <c r="B593" i="4"/>
  <c r="B600" i="4"/>
  <c r="B601" i="4"/>
  <c r="B611" i="4"/>
  <c r="B612" i="4"/>
  <c r="B13" i="4"/>
  <c r="B14" i="4"/>
  <c r="B30" i="4"/>
  <c r="B38" i="4"/>
  <c r="B48" i="4"/>
  <c r="B58" i="4"/>
  <c r="B61" i="4"/>
  <c r="B62" i="4"/>
  <c r="B66" i="4"/>
  <c r="B76" i="4"/>
  <c r="B81" i="4"/>
  <c r="B93" i="4"/>
  <c r="B95" i="4"/>
  <c r="B100" i="4"/>
  <c r="B101" i="4"/>
  <c r="B104" i="4"/>
  <c r="B105" i="4"/>
  <c r="B107" i="4"/>
  <c r="B112" i="4"/>
  <c r="B121" i="4"/>
  <c r="B123" i="4"/>
  <c r="B126" i="4"/>
  <c r="B129" i="4"/>
  <c r="B131" i="4"/>
  <c r="B135" i="4"/>
  <c r="B138" i="4"/>
  <c r="B144" i="4"/>
  <c r="B152" i="4"/>
  <c r="B160" i="4"/>
  <c r="B167" i="4"/>
  <c r="B169" i="4"/>
  <c r="B177" i="4"/>
  <c r="B178" i="4"/>
  <c r="B184" i="4"/>
  <c r="B197" i="4"/>
  <c r="B205" i="4"/>
  <c r="B207" i="4"/>
  <c r="B235" i="4"/>
  <c r="B257" i="4"/>
  <c r="B264" i="4"/>
  <c r="B271" i="4"/>
  <c r="B274" i="4"/>
  <c r="B278" i="4"/>
  <c r="B279" i="4"/>
  <c r="B282" i="4"/>
  <c r="B290" i="4"/>
  <c r="B302" i="4"/>
  <c r="B305" i="4"/>
  <c r="B330" i="4"/>
  <c r="B333" i="4"/>
  <c r="B336" i="4"/>
  <c r="B353" i="4"/>
  <c r="B359" i="4"/>
  <c r="B369" i="4"/>
  <c r="B373" i="4"/>
  <c r="B382" i="4"/>
  <c r="B392" i="4"/>
  <c r="B398" i="4"/>
  <c r="B401" i="4"/>
  <c r="B402" i="4"/>
  <c r="B428" i="4"/>
  <c r="B429" i="4"/>
  <c r="B432" i="4"/>
  <c r="B440" i="4"/>
  <c r="B444" i="4"/>
  <c r="B461" i="4"/>
  <c r="B472" i="4"/>
  <c r="B475" i="4"/>
  <c r="B481" i="4"/>
  <c r="B483" i="4"/>
  <c r="B486" i="4"/>
  <c r="B492" i="4"/>
  <c r="B495" i="4"/>
  <c r="B497" i="4"/>
  <c r="B501" i="4"/>
  <c r="B510" i="4"/>
  <c r="B521" i="4"/>
  <c r="B524" i="4"/>
  <c r="B534" i="4"/>
  <c r="B536" i="4"/>
  <c r="B545" i="4"/>
  <c r="B552" i="4"/>
  <c r="B553" i="4"/>
  <c r="B558" i="4"/>
  <c r="B579" i="4"/>
  <c r="B582" i="4"/>
  <c r="B585" i="4"/>
  <c r="B587" i="4"/>
  <c r="B604" i="4"/>
  <c r="B605" i="4"/>
  <c r="B606" i="4"/>
  <c r="B6" i="4"/>
  <c r="B11" i="4"/>
  <c r="B37" i="4"/>
  <c r="B41" i="4"/>
  <c r="B54" i="4"/>
  <c r="B68" i="4"/>
  <c r="B69" i="4"/>
  <c r="B73" i="4"/>
  <c r="B80" i="4"/>
  <c r="B82" i="4"/>
  <c r="B89" i="4"/>
  <c r="B94" i="4"/>
  <c r="B97" i="4"/>
  <c r="B99" i="4"/>
  <c r="B110" i="4"/>
  <c r="B115" i="4"/>
  <c r="B119" i="4"/>
  <c r="B124" i="4"/>
  <c r="B127" i="4"/>
  <c r="B132" i="4"/>
  <c r="B140" i="4"/>
  <c r="B149" i="4"/>
  <c r="B156" i="4"/>
  <c r="B172" i="4"/>
  <c r="B175" i="4"/>
  <c r="B180" i="4"/>
  <c r="B183" i="4"/>
  <c r="B185" i="4"/>
  <c r="B187" i="4"/>
  <c r="B189" i="4"/>
  <c r="B195" i="4"/>
  <c r="B199" i="4"/>
  <c r="B200" i="4"/>
  <c r="B212" i="4"/>
  <c r="B215" i="4"/>
  <c r="B218" i="4"/>
  <c r="B223" i="4"/>
  <c r="B226" i="4"/>
  <c r="B229" i="4"/>
  <c r="B232" i="4"/>
  <c r="B233" i="4"/>
  <c r="B238" i="4"/>
  <c r="B239" i="4"/>
  <c r="B242" i="4"/>
  <c r="B253" i="4"/>
  <c r="B255" i="4"/>
  <c r="B260" i="4"/>
  <c r="B267" i="4"/>
  <c r="B273" i="4"/>
  <c r="B280" i="4"/>
  <c r="B284" i="4"/>
  <c r="B287" i="4"/>
  <c r="B291" i="4"/>
  <c r="B292" i="4"/>
  <c r="B295" i="4"/>
  <c r="B298" i="4"/>
  <c r="B300" i="4"/>
  <c r="B309" i="4"/>
  <c r="B314" i="4"/>
  <c r="B318" i="4"/>
  <c r="B319" i="4"/>
  <c r="B320" i="4"/>
  <c r="B338" i="4"/>
  <c r="B343" i="4"/>
  <c r="B360" i="4"/>
  <c r="B376" i="4"/>
  <c r="B377" i="4"/>
  <c r="B381" i="4"/>
  <c r="B386" i="4"/>
  <c r="B388" i="4"/>
  <c r="B395" i="4"/>
  <c r="B399" i="4"/>
  <c r="B405" i="4"/>
  <c r="B408" i="4"/>
  <c r="B409" i="4"/>
  <c r="B412" i="4"/>
  <c r="B416" i="4"/>
  <c r="B418" i="4"/>
  <c r="B433" i="4"/>
  <c r="B436" i="4"/>
  <c r="B445" i="4"/>
  <c r="B449" i="4"/>
  <c r="B455" i="4"/>
  <c r="B463" i="4"/>
  <c r="B465" i="4"/>
  <c r="B471" i="4"/>
  <c r="B473" i="4"/>
  <c r="B480" i="4"/>
  <c r="B500" i="4"/>
  <c r="B502" i="4"/>
  <c r="B514" i="4"/>
  <c r="B516" i="4"/>
  <c r="B529" i="4"/>
  <c r="B535" i="4"/>
  <c r="B537" i="4"/>
  <c r="B543" i="4"/>
  <c r="B546" i="4"/>
  <c r="B568" i="4"/>
  <c r="B569" i="4"/>
  <c r="B570" i="4"/>
  <c r="B571" i="4"/>
  <c r="B573" i="4"/>
  <c r="B574" i="4"/>
  <c r="B580" i="4"/>
  <c r="B597" i="4"/>
  <c r="B599" i="4"/>
  <c r="B607" i="4"/>
  <c r="B610" i="4"/>
  <c r="B18" i="4"/>
  <c r="B22" i="4"/>
  <c r="B86" i="4"/>
  <c r="B339" i="4"/>
  <c r="B452" i="4"/>
  <c r="B458" i="4"/>
  <c r="B566" i="4"/>
  <c r="B591" i="4"/>
  <c r="B595" i="4"/>
  <c r="B3" i="4"/>
  <c r="B4" i="4"/>
  <c r="B7" i="4"/>
  <c r="B10" i="4"/>
  <c r="B17" i="4"/>
  <c r="B19" i="4"/>
  <c r="B21" i="4"/>
  <c r="B23" i="4"/>
  <c r="B25" i="4"/>
  <c r="B26" i="4"/>
  <c r="B28" i="4"/>
  <c r="B29" i="4"/>
  <c r="B31" i="4"/>
  <c r="B32" i="4"/>
  <c r="B34" i="4"/>
  <c r="B35" i="4"/>
  <c r="B36" i="4"/>
  <c r="B39" i="4"/>
  <c r="B42" i="4"/>
  <c r="B43" i="4"/>
  <c r="B45" i="4"/>
  <c r="B47" i="4"/>
  <c r="B49" i="4"/>
  <c r="B51" i="4"/>
  <c r="B52" i="4"/>
  <c r="B55" i="4"/>
  <c r="B56" i="4"/>
  <c r="B59" i="4"/>
  <c r="B60" i="4"/>
  <c r="B63" i="4"/>
  <c r="B64" i="4"/>
  <c r="B70" i="4"/>
  <c r="B71" i="4"/>
  <c r="B72" i="4"/>
  <c r="B77" i="4"/>
  <c r="B103" i="4"/>
  <c r="B111" i="4"/>
  <c r="B125" i="4"/>
  <c r="B128" i="4"/>
  <c r="B139" i="4"/>
  <c r="B150" i="4"/>
  <c r="B155" i="4"/>
  <c r="B157" i="4"/>
  <c r="B158" i="4"/>
  <c r="B165" i="4"/>
  <c r="B170" i="4"/>
  <c r="B171" i="4"/>
  <c r="B173" i="4"/>
  <c r="B186" i="4"/>
  <c r="B190" i="4"/>
  <c r="B191" i="4"/>
  <c r="B193" i="4"/>
  <c r="B201" i="4"/>
  <c r="B202" i="4"/>
  <c r="B208" i="4"/>
  <c r="B209" i="4"/>
  <c r="B213" i="4"/>
  <c r="B217" i="4"/>
  <c r="B219" i="4"/>
  <c r="B221" i="4"/>
  <c r="B222" i="4"/>
  <c r="B225" i="4"/>
  <c r="B230" i="4"/>
  <c r="B237" i="4"/>
  <c r="B243" i="4"/>
  <c r="B245" i="4"/>
  <c r="B247" i="4"/>
  <c r="B251" i="4"/>
  <c r="B254" i="4"/>
  <c r="B259" i="4"/>
  <c r="B262" i="4"/>
  <c r="B266" i="4"/>
  <c r="B268" i="4"/>
  <c r="B276" i="4"/>
  <c r="B281" i="4"/>
  <c r="B288" i="4"/>
  <c r="B294" i="4"/>
  <c r="B297" i="4"/>
  <c r="B306" i="4"/>
  <c r="B321" i="4"/>
  <c r="B322" i="4"/>
  <c r="B325" i="4"/>
  <c r="B331" i="4"/>
  <c r="B334" i="4"/>
  <c r="B340" i="4"/>
  <c r="B342" i="4"/>
  <c r="B348" i="4"/>
  <c r="B354" i="4"/>
  <c r="B361" i="4"/>
  <c r="B365" i="4"/>
  <c r="B367" i="4"/>
  <c r="B378" i="4"/>
  <c r="B385" i="4"/>
  <c r="B387" i="4"/>
  <c r="B389" i="4"/>
  <c r="B393" i="4"/>
  <c r="B396" i="4"/>
  <c r="B400" i="4"/>
  <c r="B406" i="4"/>
  <c r="B410" i="4"/>
  <c r="B413" i="4"/>
  <c r="B419" i="4"/>
  <c r="B425" i="4"/>
  <c r="B426" i="4"/>
  <c r="B434" i="4"/>
  <c r="B437" i="4"/>
  <c r="B441" i="4"/>
  <c r="B446" i="4"/>
  <c r="B447" i="4"/>
  <c r="B450" i="4"/>
  <c r="B453" i="4"/>
  <c r="B459" i="4"/>
  <c r="B462" i="4"/>
  <c r="B464" i="4"/>
  <c r="B470" i="4"/>
  <c r="B476" i="4"/>
  <c r="B479" i="4"/>
  <c r="B489" i="4"/>
  <c r="B493" i="4"/>
  <c r="B503" i="4"/>
  <c r="B506" i="4"/>
  <c r="B508" i="4"/>
  <c r="B515" i="4"/>
  <c r="B518" i="4"/>
  <c r="B519" i="4"/>
  <c r="B527" i="4"/>
  <c r="B530" i="4"/>
  <c r="B538" i="4"/>
  <c r="B540" i="4"/>
  <c r="B541" i="4"/>
  <c r="B556" i="4"/>
  <c r="B560" i="4"/>
  <c r="B562" i="4"/>
  <c r="B572" i="4"/>
  <c r="B583" i="4"/>
  <c r="B589" i="4"/>
  <c r="B592" i="4"/>
  <c r="B608" i="4"/>
  <c r="B609" i="4"/>
  <c r="B5" i="4"/>
  <c r="B8" i="4"/>
  <c r="B15" i="4"/>
  <c r="B20" i="4"/>
  <c r="B24" i="4"/>
  <c r="B44" i="4"/>
  <c r="B46" i="4"/>
  <c r="B50" i="4"/>
  <c r="B78" i="4"/>
  <c r="B118" i="4"/>
  <c r="B145" i="4"/>
  <c r="B220" i="4"/>
  <c r="B310" i="4"/>
  <c r="B414" i="4"/>
  <c r="B454" i="4"/>
  <c r="B485" i="4"/>
  <c r="B563" i="4"/>
  <c r="B567" i="4"/>
  <c r="B2" i="4"/>
  <c r="B12" i="4"/>
  <c r="B40" i="4"/>
  <c r="B88" i="4"/>
  <c r="B90" i="4"/>
  <c r="B96" i="4"/>
  <c r="B240" i="4"/>
  <c r="B246" i="4"/>
  <c r="B293" i="4"/>
  <c r="B303" i="4"/>
  <c r="B307" i="4"/>
  <c r="B324" i="4"/>
  <c r="B366" i="4"/>
  <c r="B383" i="4"/>
  <c r="B390" i="4"/>
  <c r="B420" i="4"/>
  <c r="B457" i="4"/>
  <c r="B469" i="4"/>
  <c r="B528" i="4"/>
  <c r="B547" i="4"/>
  <c r="B577" i="4"/>
  <c r="B614" i="4"/>
  <c r="F1" i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1" i="3"/>
  <c r="J1" i="1"/>
  <c r="L1" i="1"/>
  <c r="J2" i="1"/>
  <c r="L2" i="1"/>
  <c r="J3" i="1"/>
  <c r="L3" i="1"/>
  <c r="J4" i="1"/>
  <c r="L4" i="1"/>
  <c r="J5" i="1"/>
  <c r="L5" i="1"/>
  <c r="J6" i="1"/>
  <c r="L6" i="1"/>
  <c r="J7" i="1"/>
  <c r="L7" i="1"/>
  <c r="J8" i="1"/>
  <c r="L8" i="1"/>
  <c r="J9" i="1"/>
  <c r="L9" i="1"/>
  <c r="J10" i="1"/>
  <c r="L10" i="1"/>
  <c r="J11" i="1"/>
  <c r="L11" i="1"/>
  <c r="J12" i="1"/>
  <c r="L12" i="1"/>
  <c r="J13" i="1"/>
  <c r="L13" i="1"/>
  <c r="J14" i="1"/>
  <c r="L14" i="1"/>
  <c r="J15" i="1"/>
  <c r="L15" i="1"/>
  <c r="J16" i="1"/>
  <c r="L16" i="1"/>
  <c r="J17" i="1"/>
  <c r="L17" i="1"/>
  <c r="J18" i="1"/>
  <c r="L18" i="1"/>
  <c r="J19" i="1"/>
  <c r="L19" i="1"/>
  <c r="J20" i="1"/>
  <c r="L20" i="1"/>
  <c r="J21" i="1"/>
  <c r="L21" i="1"/>
  <c r="J22" i="1"/>
  <c r="L22" i="1"/>
  <c r="J23" i="1"/>
  <c r="L23" i="1"/>
  <c r="J24" i="1"/>
  <c r="L24" i="1"/>
  <c r="J25" i="1"/>
  <c r="L25" i="1"/>
  <c r="J26" i="1"/>
  <c r="L26" i="1"/>
  <c r="J27" i="1"/>
  <c r="L27" i="1"/>
  <c r="J28" i="1"/>
  <c r="L28" i="1"/>
  <c r="J29" i="1"/>
  <c r="L29" i="1"/>
  <c r="J30" i="1"/>
  <c r="L30" i="1"/>
  <c r="J31" i="1"/>
  <c r="L31" i="1"/>
  <c r="J32" i="1"/>
  <c r="L32" i="1"/>
  <c r="J33" i="1"/>
  <c r="L33" i="1"/>
  <c r="J34" i="1"/>
  <c r="L34" i="1"/>
  <c r="J35" i="1"/>
  <c r="L35" i="1"/>
  <c r="J36" i="1"/>
  <c r="L36" i="1"/>
  <c r="J37" i="1"/>
  <c r="L37" i="1"/>
  <c r="J38" i="1"/>
  <c r="L38" i="1"/>
  <c r="J39" i="1"/>
  <c r="L39" i="1"/>
  <c r="J40" i="1"/>
  <c r="L40" i="1"/>
  <c r="J41" i="1"/>
  <c r="L41" i="1"/>
  <c r="J42" i="1"/>
  <c r="L42" i="1"/>
  <c r="J43" i="1"/>
  <c r="L43" i="1"/>
  <c r="J44" i="1"/>
  <c r="L44" i="1"/>
  <c r="J45" i="1"/>
  <c r="L45" i="1"/>
  <c r="J46" i="1"/>
  <c r="L46" i="1"/>
  <c r="J47" i="1"/>
  <c r="L47" i="1"/>
  <c r="J48" i="1"/>
  <c r="L48" i="1"/>
  <c r="J49" i="1"/>
  <c r="L49" i="1"/>
  <c r="J50" i="1"/>
  <c r="L50" i="1"/>
  <c r="J51" i="1"/>
  <c r="L51" i="1"/>
  <c r="J52" i="1"/>
  <c r="L52" i="1"/>
  <c r="J53" i="1"/>
  <c r="L53" i="1"/>
  <c r="J54" i="1"/>
  <c r="L54" i="1"/>
  <c r="J55" i="1"/>
  <c r="L55" i="1"/>
  <c r="J56" i="1"/>
  <c r="L56" i="1"/>
  <c r="J57" i="1"/>
  <c r="L57" i="1"/>
  <c r="J58" i="1"/>
  <c r="L58" i="1"/>
  <c r="J59" i="1"/>
  <c r="L59" i="1"/>
  <c r="J60" i="1"/>
  <c r="L60" i="1"/>
  <c r="J61" i="1"/>
  <c r="L61" i="1"/>
  <c r="J62" i="1"/>
  <c r="L62" i="1"/>
  <c r="J63" i="1"/>
  <c r="L63" i="1"/>
  <c r="J64" i="1"/>
  <c r="L64" i="1"/>
  <c r="J65" i="1"/>
  <c r="L65" i="1"/>
  <c r="J66" i="1"/>
  <c r="L66" i="1"/>
  <c r="J67" i="1"/>
  <c r="L67" i="1"/>
  <c r="J68" i="1"/>
  <c r="L68" i="1"/>
  <c r="J69" i="1"/>
  <c r="L69" i="1"/>
  <c r="J70" i="1"/>
  <c r="L70" i="1"/>
  <c r="J71" i="1"/>
  <c r="L71" i="1"/>
  <c r="J72" i="1"/>
  <c r="L72" i="1"/>
  <c r="J73" i="1"/>
  <c r="L73" i="1"/>
  <c r="J74" i="1"/>
  <c r="L74" i="1"/>
  <c r="J75" i="1"/>
  <c r="L75" i="1"/>
  <c r="J76" i="1"/>
  <c r="L76" i="1"/>
  <c r="J77" i="1"/>
  <c r="L77" i="1"/>
  <c r="J78" i="1"/>
  <c r="L78" i="1"/>
  <c r="J79" i="1"/>
  <c r="L79" i="1"/>
  <c r="J80" i="1"/>
  <c r="L80" i="1"/>
  <c r="J81" i="1"/>
  <c r="L81" i="1"/>
  <c r="J82" i="1"/>
  <c r="L82" i="1"/>
  <c r="J83" i="1"/>
  <c r="L83" i="1"/>
  <c r="J84" i="1"/>
  <c r="L84" i="1"/>
  <c r="J85" i="1"/>
  <c r="L85" i="1"/>
  <c r="J86" i="1"/>
  <c r="L86" i="1"/>
  <c r="J87" i="1"/>
  <c r="L87" i="1"/>
  <c r="J88" i="1"/>
  <c r="L88" i="1"/>
  <c r="J89" i="1"/>
  <c r="L89" i="1"/>
  <c r="J90" i="1"/>
  <c r="L90" i="1"/>
  <c r="J91" i="1"/>
  <c r="L91" i="1"/>
  <c r="J92" i="1"/>
  <c r="L92" i="1"/>
  <c r="J93" i="1"/>
  <c r="L93" i="1"/>
  <c r="J94" i="1"/>
  <c r="L94" i="1"/>
  <c r="J95" i="1"/>
  <c r="L95" i="1"/>
  <c r="J96" i="1"/>
  <c r="L96" i="1"/>
  <c r="J97" i="1"/>
  <c r="L97" i="1"/>
  <c r="J98" i="1"/>
  <c r="L98" i="1"/>
  <c r="J99" i="1"/>
  <c r="L99" i="1"/>
  <c r="J100" i="1"/>
  <c r="L100" i="1"/>
  <c r="J101" i="1"/>
  <c r="L101" i="1"/>
  <c r="J102" i="1"/>
  <c r="L102" i="1"/>
  <c r="J103" i="1"/>
  <c r="L103" i="1"/>
  <c r="J104" i="1"/>
  <c r="L104" i="1"/>
  <c r="J105" i="1"/>
  <c r="L105" i="1"/>
  <c r="J106" i="1"/>
  <c r="L106" i="1"/>
  <c r="J107" i="1"/>
  <c r="L107" i="1"/>
  <c r="J108" i="1"/>
  <c r="L108" i="1"/>
  <c r="J109" i="1"/>
  <c r="L109" i="1"/>
  <c r="J110" i="1"/>
  <c r="L110" i="1"/>
  <c r="J111" i="1"/>
  <c r="L111" i="1"/>
  <c r="J112" i="1"/>
  <c r="L112" i="1"/>
  <c r="J113" i="1"/>
  <c r="L113" i="1"/>
  <c r="J114" i="1"/>
  <c r="L114" i="1"/>
  <c r="J115" i="1"/>
  <c r="L115" i="1"/>
  <c r="J116" i="1"/>
  <c r="L116" i="1"/>
  <c r="J117" i="1"/>
  <c r="L117" i="1"/>
  <c r="J118" i="1"/>
  <c r="L118" i="1"/>
  <c r="J119" i="1"/>
  <c r="L119" i="1"/>
  <c r="J120" i="1"/>
  <c r="L120" i="1"/>
  <c r="J121" i="1"/>
  <c r="L121" i="1"/>
  <c r="J122" i="1"/>
  <c r="L122" i="1"/>
  <c r="J123" i="1"/>
  <c r="L123" i="1"/>
  <c r="J124" i="1"/>
  <c r="L124" i="1"/>
  <c r="J125" i="1"/>
  <c r="L125" i="1"/>
  <c r="J126" i="1"/>
  <c r="L126" i="1"/>
  <c r="J127" i="1"/>
  <c r="L127" i="1"/>
  <c r="J128" i="1"/>
  <c r="L128" i="1"/>
  <c r="J129" i="1"/>
  <c r="L129" i="1"/>
  <c r="J130" i="1"/>
  <c r="L130" i="1"/>
  <c r="J131" i="1"/>
  <c r="L131" i="1"/>
  <c r="J132" i="1"/>
  <c r="L132" i="1"/>
  <c r="J133" i="1"/>
  <c r="L133" i="1"/>
  <c r="J134" i="1"/>
  <c r="L134" i="1"/>
  <c r="J135" i="1"/>
  <c r="L135" i="1"/>
  <c r="J136" i="1"/>
  <c r="L136" i="1"/>
  <c r="J137" i="1"/>
  <c r="L137" i="1"/>
  <c r="J138" i="1"/>
  <c r="L138" i="1"/>
  <c r="J139" i="1"/>
  <c r="L139" i="1"/>
  <c r="J140" i="1"/>
  <c r="L140" i="1"/>
  <c r="J141" i="1"/>
  <c r="L141" i="1"/>
  <c r="J142" i="1"/>
  <c r="L142" i="1"/>
  <c r="J143" i="1"/>
  <c r="L143" i="1"/>
  <c r="J144" i="1"/>
  <c r="L144" i="1"/>
  <c r="J145" i="1"/>
  <c r="L145" i="1"/>
  <c r="J146" i="1"/>
  <c r="L146" i="1"/>
  <c r="J147" i="1"/>
  <c r="L147" i="1"/>
  <c r="J148" i="1"/>
  <c r="L148" i="1"/>
  <c r="J149" i="1"/>
  <c r="L149" i="1"/>
  <c r="J150" i="1"/>
  <c r="L150" i="1"/>
  <c r="J151" i="1"/>
  <c r="L151" i="1"/>
  <c r="J152" i="1"/>
  <c r="L152" i="1"/>
  <c r="J153" i="1"/>
  <c r="L153" i="1"/>
  <c r="J154" i="1"/>
  <c r="L154" i="1"/>
  <c r="J155" i="1"/>
  <c r="L155" i="1"/>
  <c r="J156" i="1"/>
  <c r="L156" i="1"/>
  <c r="J157" i="1"/>
  <c r="L157" i="1"/>
  <c r="J158" i="1"/>
  <c r="L158" i="1"/>
  <c r="J159" i="1"/>
  <c r="L159" i="1"/>
  <c r="J160" i="1"/>
  <c r="L160" i="1"/>
  <c r="J161" i="1"/>
  <c r="L161" i="1"/>
  <c r="J162" i="1"/>
  <c r="L162" i="1"/>
  <c r="J163" i="1"/>
  <c r="L163" i="1"/>
  <c r="J164" i="1"/>
  <c r="L164" i="1"/>
  <c r="J165" i="1"/>
  <c r="L165" i="1"/>
  <c r="J166" i="1"/>
  <c r="L166" i="1"/>
  <c r="J167" i="1"/>
  <c r="L167" i="1"/>
  <c r="J168" i="1"/>
  <c r="L168" i="1"/>
  <c r="J169" i="1"/>
  <c r="L169" i="1"/>
  <c r="J170" i="1"/>
  <c r="L170" i="1"/>
  <c r="J171" i="1"/>
  <c r="L171" i="1"/>
  <c r="J172" i="1"/>
  <c r="L172" i="1"/>
  <c r="J173" i="1"/>
  <c r="L173" i="1"/>
  <c r="J174" i="1"/>
  <c r="L174" i="1"/>
  <c r="J175" i="1"/>
  <c r="L175" i="1"/>
  <c r="J176" i="1"/>
  <c r="L176" i="1"/>
  <c r="J177" i="1"/>
  <c r="L177" i="1"/>
  <c r="J178" i="1"/>
  <c r="L178" i="1"/>
  <c r="J179" i="1"/>
  <c r="L179" i="1"/>
  <c r="J180" i="1"/>
  <c r="L180" i="1"/>
  <c r="J181" i="1"/>
  <c r="L181" i="1"/>
  <c r="J182" i="1"/>
  <c r="L182" i="1"/>
  <c r="J183" i="1"/>
  <c r="L183" i="1"/>
  <c r="J184" i="1"/>
  <c r="L184" i="1"/>
  <c r="J185" i="1"/>
  <c r="L185" i="1"/>
  <c r="J186" i="1"/>
  <c r="L186" i="1"/>
  <c r="J187" i="1"/>
  <c r="L187" i="1"/>
  <c r="J188" i="1"/>
  <c r="L188" i="1"/>
  <c r="J189" i="1"/>
  <c r="L189" i="1"/>
  <c r="J190" i="1"/>
  <c r="L190" i="1"/>
  <c r="J191" i="1"/>
  <c r="L191" i="1"/>
  <c r="J192" i="1"/>
  <c r="L192" i="1"/>
  <c r="J193" i="1"/>
  <c r="L193" i="1"/>
  <c r="J194" i="1"/>
  <c r="L194" i="1"/>
  <c r="J195" i="1"/>
  <c r="L195" i="1"/>
  <c r="J196" i="1"/>
  <c r="L196" i="1"/>
  <c r="J197" i="1"/>
  <c r="L197" i="1"/>
  <c r="J198" i="1"/>
  <c r="L198" i="1"/>
  <c r="J199" i="1"/>
  <c r="L199" i="1"/>
  <c r="J200" i="1"/>
  <c r="L200" i="1"/>
  <c r="J201" i="1"/>
  <c r="L201" i="1"/>
  <c r="J202" i="1"/>
  <c r="L202" i="1"/>
  <c r="J203" i="1"/>
  <c r="L203" i="1"/>
  <c r="J204" i="1"/>
  <c r="L204" i="1"/>
  <c r="J205" i="1"/>
  <c r="L205" i="1"/>
  <c r="J206" i="1"/>
  <c r="L206" i="1"/>
  <c r="J207" i="1"/>
  <c r="L207" i="1"/>
  <c r="J208" i="1"/>
  <c r="L208" i="1"/>
  <c r="J209" i="1"/>
  <c r="L209" i="1"/>
  <c r="J210" i="1"/>
  <c r="L210" i="1"/>
  <c r="J211" i="1"/>
  <c r="L211" i="1"/>
  <c r="J212" i="1"/>
  <c r="L212" i="1"/>
  <c r="J213" i="1"/>
  <c r="L213" i="1"/>
  <c r="J214" i="1"/>
  <c r="L214" i="1"/>
  <c r="J215" i="1"/>
  <c r="L215" i="1"/>
  <c r="J216" i="1"/>
  <c r="L216" i="1"/>
  <c r="J217" i="1"/>
  <c r="L217" i="1"/>
  <c r="J218" i="1"/>
  <c r="L218" i="1"/>
  <c r="J219" i="1"/>
  <c r="L219" i="1"/>
  <c r="J220" i="1"/>
  <c r="L220" i="1"/>
  <c r="J221" i="1"/>
  <c r="L221" i="1"/>
  <c r="J222" i="1"/>
  <c r="L222" i="1"/>
  <c r="J223" i="1"/>
  <c r="L223" i="1"/>
  <c r="J224" i="1"/>
  <c r="L224" i="1"/>
  <c r="J225" i="1"/>
  <c r="L225" i="1"/>
  <c r="J226" i="1"/>
  <c r="L226" i="1"/>
  <c r="J227" i="1"/>
  <c r="L227" i="1"/>
  <c r="J228" i="1"/>
  <c r="L228" i="1"/>
  <c r="J229" i="1"/>
  <c r="L229" i="1"/>
  <c r="J230" i="1"/>
  <c r="L230" i="1"/>
  <c r="J231" i="1"/>
  <c r="L231" i="1"/>
  <c r="J232" i="1"/>
  <c r="L232" i="1"/>
  <c r="J233" i="1"/>
  <c r="L233" i="1"/>
  <c r="J234" i="1"/>
  <c r="L234" i="1"/>
  <c r="J235" i="1"/>
  <c r="L235" i="1"/>
  <c r="J236" i="1"/>
  <c r="L236" i="1"/>
  <c r="J237" i="1"/>
  <c r="L237" i="1"/>
  <c r="J238" i="1"/>
  <c r="L238" i="1"/>
  <c r="J239" i="1"/>
  <c r="L239" i="1"/>
  <c r="J240" i="1"/>
  <c r="L240" i="1"/>
  <c r="J241" i="1"/>
  <c r="L241" i="1"/>
  <c r="J242" i="1"/>
  <c r="L242" i="1"/>
  <c r="J243" i="1"/>
  <c r="L243" i="1"/>
  <c r="J244" i="1"/>
  <c r="L244" i="1"/>
  <c r="J245" i="1"/>
  <c r="L245" i="1"/>
  <c r="J246" i="1"/>
  <c r="L246" i="1"/>
  <c r="J247" i="1"/>
  <c r="L247" i="1"/>
  <c r="J248" i="1"/>
  <c r="L248" i="1"/>
  <c r="J249" i="1"/>
  <c r="L249" i="1"/>
  <c r="J250" i="1"/>
  <c r="L250" i="1"/>
  <c r="J251" i="1"/>
  <c r="L251" i="1"/>
  <c r="J252" i="1"/>
  <c r="L252" i="1"/>
  <c r="J253" i="1"/>
  <c r="L253" i="1"/>
  <c r="J254" i="1"/>
  <c r="L254" i="1"/>
  <c r="J255" i="1"/>
  <c r="L255" i="1"/>
  <c r="J256" i="1"/>
  <c r="L256" i="1"/>
  <c r="J257" i="1"/>
  <c r="L257" i="1"/>
  <c r="J258" i="1"/>
  <c r="L258" i="1"/>
  <c r="J259" i="1"/>
  <c r="L259" i="1"/>
  <c r="J260" i="1"/>
  <c r="L260" i="1"/>
  <c r="J261" i="1"/>
  <c r="L261" i="1"/>
  <c r="J262" i="1"/>
  <c r="L262" i="1"/>
  <c r="J263" i="1"/>
  <c r="L263" i="1"/>
  <c r="J264" i="1"/>
  <c r="L264" i="1"/>
  <c r="J265" i="1"/>
  <c r="L265" i="1"/>
  <c r="J266" i="1"/>
  <c r="L266" i="1"/>
  <c r="J267" i="1"/>
  <c r="L267" i="1"/>
  <c r="J268" i="1"/>
  <c r="L268" i="1"/>
  <c r="J269" i="1"/>
  <c r="L269" i="1"/>
  <c r="J270" i="1"/>
  <c r="L270" i="1"/>
  <c r="J271" i="1"/>
  <c r="L271" i="1"/>
  <c r="J272" i="1"/>
  <c r="L272" i="1"/>
  <c r="J273" i="1"/>
  <c r="L273" i="1"/>
  <c r="J274" i="1"/>
  <c r="L274" i="1"/>
  <c r="J275" i="1"/>
  <c r="L275" i="1"/>
  <c r="J276" i="1"/>
  <c r="L276" i="1"/>
  <c r="J277" i="1"/>
  <c r="L277" i="1"/>
  <c r="J278" i="1"/>
  <c r="L278" i="1"/>
  <c r="J279" i="1"/>
  <c r="L279" i="1"/>
  <c r="J280" i="1"/>
  <c r="L280" i="1"/>
  <c r="J281" i="1"/>
  <c r="L281" i="1"/>
  <c r="J282" i="1"/>
  <c r="L282" i="1"/>
  <c r="J283" i="1"/>
  <c r="L283" i="1"/>
  <c r="J284" i="1"/>
  <c r="L284" i="1"/>
  <c r="J285" i="1"/>
  <c r="L285" i="1"/>
  <c r="J286" i="1"/>
  <c r="L286" i="1"/>
  <c r="J287" i="1"/>
  <c r="L287" i="1"/>
  <c r="J288" i="1"/>
  <c r="L288" i="1"/>
  <c r="J289" i="1"/>
  <c r="L289" i="1"/>
  <c r="J290" i="1"/>
  <c r="L290" i="1"/>
  <c r="J291" i="1"/>
  <c r="L291" i="1"/>
  <c r="J292" i="1"/>
  <c r="L292" i="1"/>
  <c r="J293" i="1"/>
  <c r="L293" i="1"/>
  <c r="J294" i="1"/>
  <c r="L294" i="1"/>
  <c r="J295" i="1"/>
  <c r="L295" i="1"/>
  <c r="J296" i="1"/>
  <c r="L296" i="1"/>
  <c r="J297" i="1"/>
  <c r="L297" i="1"/>
  <c r="J298" i="1"/>
  <c r="L298" i="1"/>
  <c r="J299" i="1"/>
  <c r="L299" i="1"/>
  <c r="J300" i="1"/>
  <c r="L300" i="1"/>
  <c r="J301" i="1"/>
  <c r="L301" i="1"/>
  <c r="J302" i="1"/>
  <c r="L302" i="1"/>
  <c r="J303" i="1"/>
  <c r="L303" i="1"/>
  <c r="J304" i="1"/>
  <c r="L304" i="1"/>
  <c r="J305" i="1"/>
  <c r="L305" i="1"/>
  <c r="J306" i="1"/>
  <c r="L306" i="1"/>
  <c r="J307" i="1"/>
  <c r="L307" i="1"/>
  <c r="J308" i="1"/>
  <c r="L308" i="1"/>
  <c r="J309" i="1"/>
  <c r="L309" i="1"/>
  <c r="J310" i="1"/>
  <c r="L310" i="1"/>
  <c r="J311" i="1"/>
  <c r="L311" i="1"/>
  <c r="J312" i="1"/>
  <c r="L312" i="1"/>
  <c r="J313" i="1"/>
  <c r="L313" i="1"/>
  <c r="J314" i="1"/>
  <c r="L314" i="1"/>
  <c r="J315" i="1"/>
  <c r="L315" i="1"/>
  <c r="J316" i="1"/>
  <c r="L316" i="1"/>
  <c r="J317" i="1"/>
  <c r="L317" i="1"/>
  <c r="J318" i="1"/>
  <c r="L318" i="1"/>
  <c r="J319" i="1"/>
  <c r="L319" i="1"/>
  <c r="J320" i="1"/>
  <c r="L320" i="1"/>
  <c r="J321" i="1"/>
  <c r="L321" i="1"/>
  <c r="J322" i="1"/>
  <c r="L322" i="1"/>
  <c r="J323" i="1"/>
  <c r="L323" i="1"/>
  <c r="J324" i="1"/>
  <c r="L324" i="1"/>
  <c r="J325" i="1"/>
  <c r="L325" i="1"/>
  <c r="J326" i="1"/>
  <c r="L326" i="1"/>
  <c r="J327" i="1"/>
  <c r="L327" i="1"/>
  <c r="J328" i="1"/>
  <c r="L328" i="1"/>
  <c r="J329" i="1"/>
  <c r="L329" i="1"/>
  <c r="J330" i="1"/>
  <c r="L330" i="1"/>
  <c r="J331" i="1"/>
  <c r="L331" i="1"/>
  <c r="J332" i="1"/>
  <c r="L332" i="1"/>
  <c r="J333" i="1"/>
  <c r="L333" i="1"/>
  <c r="J334" i="1"/>
  <c r="L334" i="1"/>
  <c r="J335" i="1"/>
  <c r="L335" i="1"/>
  <c r="J336" i="1"/>
  <c r="L336" i="1"/>
  <c r="J337" i="1"/>
  <c r="L337" i="1"/>
  <c r="J338" i="1"/>
  <c r="L338" i="1"/>
  <c r="J339" i="1"/>
  <c r="L339" i="1"/>
  <c r="J340" i="1"/>
  <c r="L340" i="1"/>
  <c r="J341" i="1"/>
  <c r="L341" i="1"/>
  <c r="J342" i="1"/>
  <c r="L342" i="1"/>
  <c r="J343" i="1"/>
  <c r="L343" i="1"/>
  <c r="J344" i="1"/>
  <c r="L344" i="1"/>
  <c r="J345" i="1"/>
  <c r="L345" i="1"/>
  <c r="J346" i="1"/>
  <c r="L346" i="1"/>
  <c r="J347" i="1"/>
  <c r="L347" i="1"/>
  <c r="J348" i="1"/>
  <c r="L348" i="1"/>
  <c r="J349" i="1"/>
  <c r="L349" i="1"/>
  <c r="J350" i="1"/>
  <c r="L350" i="1"/>
  <c r="J351" i="1"/>
  <c r="L351" i="1"/>
  <c r="J352" i="1"/>
  <c r="L352" i="1"/>
  <c r="J353" i="1"/>
  <c r="L353" i="1"/>
  <c r="J354" i="1"/>
  <c r="L354" i="1"/>
  <c r="J355" i="1"/>
  <c r="L355" i="1"/>
  <c r="J356" i="1"/>
  <c r="L356" i="1"/>
  <c r="J357" i="1"/>
  <c r="L357" i="1"/>
  <c r="J358" i="1"/>
  <c r="L358" i="1"/>
  <c r="J359" i="1"/>
  <c r="L359" i="1"/>
  <c r="J360" i="1"/>
  <c r="L360" i="1"/>
  <c r="J361" i="1"/>
  <c r="L361" i="1"/>
  <c r="J362" i="1"/>
  <c r="L362" i="1"/>
  <c r="J363" i="1"/>
  <c r="L363" i="1"/>
  <c r="J364" i="1"/>
  <c r="L364" i="1"/>
  <c r="J365" i="1"/>
  <c r="L365" i="1"/>
  <c r="J366" i="1"/>
  <c r="L366" i="1"/>
  <c r="J367" i="1"/>
  <c r="L367" i="1"/>
  <c r="J368" i="1"/>
  <c r="L368" i="1"/>
  <c r="J369" i="1"/>
  <c r="L369" i="1"/>
  <c r="J370" i="1"/>
  <c r="L370" i="1"/>
  <c r="J371" i="1"/>
  <c r="L371" i="1"/>
  <c r="J372" i="1"/>
  <c r="L372" i="1"/>
  <c r="J373" i="1"/>
  <c r="L373" i="1"/>
  <c r="J374" i="1"/>
  <c r="L374" i="1"/>
  <c r="J375" i="1"/>
  <c r="L375" i="1"/>
  <c r="J376" i="1"/>
  <c r="L376" i="1"/>
  <c r="J377" i="1"/>
  <c r="L377" i="1"/>
  <c r="J378" i="1"/>
  <c r="L378" i="1"/>
  <c r="J379" i="1"/>
  <c r="L379" i="1"/>
  <c r="J380" i="1"/>
  <c r="L380" i="1"/>
  <c r="J381" i="1"/>
  <c r="L381" i="1"/>
  <c r="J382" i="1"/>
  <c r="L382" i="1"/>
  <c r="J383" i="1"/>
  <c r="L383" i="1"/>
  <c r="J384" i="1"/>
  <c r="L384" i="1"/>
  <c r="J385" i="1"/>
  <c r="L385" i="1"/>
  <c r="J386" i="1"/>
  <c r="L386" i="1"/>
  <c r="J387" i="1"/>
  <c r="L387" i="1"/>
  <c r="J388" i="1"/>
  <c r="L388" i="1"/>
  <c r="J389" i="1"/>
  <c r="L389" i="1"/>
  <c r="J390" i="1"/>
  <c r="L390" i="1"/>
  <c r="J391" i="1"/>
  <c r="L391" i="1"/>
  <c r="J392" i="1"/>
  <c r="L392" i="1"/>
  <c r="J393" i="1"/>
  <c r="L393" i="1"/>
  <c r="J394" i="1"/>
  <c r="L394" i="1"/>
  <c r="J395" i="1"/>
  <c r="L395" i="1"/>
  <c r="J396" i="1"/>
  <c r="L396" i="1"/>
  <c r="J397" i="1"/>
  <c r="L397" i="1"/>
  <c r="J398" i="1"/>
  <c r="L398" i="1"/>
  <c r="J399" i="1"/>
  <c r="L399" i="1"/>
  <c r="J400" i="1"/>
  <c r="L400" i="1"/>
  <c r="J401" i="1"/>
  <c r="L401" i="1"/>
  <c r="J402" i="1"/>
  <c r="L402" i="1"/>
  <c r="J403" i="1"/>
  <c r="L403" i="1"/>
  <c r="J404" i="1"/>
  <c r="L404" i="1"/>
  <c r="J405" i="1"/>
  <c r="L405" i="1"/>
  <c r="J406" i="1"/>
  <c r="L406" i="1"/>
  <c r="J407" i="1"/>
  <c r="L407" i="1"/>
  <c r="J408" i="1"/>
  <c r="L408" i="1"/>
  <c r="J409" i="1"/>
  <c r="L409" i="1"/>
  <c r="J410" i="1"/>
  <c r="L410" i="1"/>
  <c r="J411" i="1"/>
  <c r="L411" i="1"/>
  <c r="J412" i="1"/>
  <c r="L412" i="1"/>
  <c r="J413" i="1"/>
  <c r="L413" i="1"/>
  <c r="J414" i="1"/>
  <c r="L414" i="1"/>
  <c r="J415" i="1"/>
  <c r="L415" i="1"/>
  <c r="J416" i="1"/>
  <c r="L416" i="1"/>
  <c r="J417" i="1"/>
  <c r="L417" i="1"/>
  <c r="J418" i="1"/>
  <c r="L418" i="1"/>
  <c r="J419" i="1"/>
  <c r="L419" i="1"/>
  <c r="J420" i="1"/>
  <c r="L420" i="1"/>
  <c r="J421" i="1"/>
  <c r="L421" i="1"/>
  <c r="J422" i="1"/>
  <c r="L422" i="1"/>
  <c r="J423" i="1"/>
  <c r="L423" i="1"/>
  <c r="J424" i="1"/>
  <c r="L424" i="1"/>
  <c r="J425" i="1"/>
  <c r="L425" i="1"/>
  <c r="J426" i="1"/>
  <c r="L426" i="1"/>
  <c r="J427" i="1"/>
  <c r="L427" i="1"/>
  <c r="J428" i="1"/>
  <c r="L428" i="1"/>
  <c r="J429" i="1"/>
  <c r="L429" i="1"/>
  <c r="J430" i="1"/>
  <c r="L430" i="1"/>
  <c r="J431" i="1"/>
  <c r="L431" i="1"/>
  <c r="J432" i="1"/>
  <c r="L432" i="1"/>
  <c r="J433" i="1"/>
  <c r="L433" i="1"/>
  <c r="J434" i="1"/>
  <c r="L434" i="1"/>
  <c r="J435" i="1"/>
  <c r="L435" i="1"/>
  <c r="J436" i="1"/>
  <c r="L436" i="1"/>
  <c r="J437" i="1"/>
  <c r="L437" i="1"/>
  <c r="J438" i="1"/>
  <c r="L438" i="1"/>
  <c r="J439" i="1"/>
  <c r="L439" i="1"/>
  <c r="J440" i="1"/>
  <c r="L440" i="1"/>
  <c r="J441" i="1"/>
  <c r="L441" i="1"/>
  <c r="J442" i="1"/>
  <c r="L442" i="1"/>
  <c r="J443" i="1"/>
  <c r="L443" i="1"/>
  <c r="J444" i="1"/>
  <c r="L444" i="1"/>
  <c r="J445" i="1"/>
  <c r="L445" i="1"/>
  <c r="J446" i="1"/>
  <c r="L446" i="1"/>
  <c r="J447" i="1"/>
  <c r="L447" i="1"/>
  <c r="J448" i="1"/>
  <c r="L448" i="1"/>
  <c r="J449" i="1"/>
  <c r="L449" i="1"/>
  <c r="J450" i="1"/>
  <c r="L450" i="1"/>
  <c r="J451" i="1"/>
  <c r="L451" i="1"/>
  <c r="J452" i="1"/>
  <c r="L452" i="1"/>
  <c r="J453" i="1"/>
  <c r="L453" i="1"/>
  <c r="J454" i="1"/>
  <c r="L454" i="1"/>
  <c r="J455" i="1"/>
  <c r="L455" i="1"/>
  <c r="J456" i="1"/>
  <c r="L456" i="1"/>
  <c r="J457" i="1"/>
  <c r="L457" i="1"/>
  <c r="J458" i="1"/>
  <c r="L458" i="1"/>
  <c r="J459" i="1"/>
  <c r="L459" i="1"/>
  <c r="J460" i="1"/>
  <c r="L460" i="1"/>
  <c r="J461" i="1"/>
  <c r="L461" i="1"/>
  <c r="J462" i="1"/>
  <c r="L462" i="1"/>
  <c r="J463" i="1"/>
  <c r="L463" i="1"/>
  <c r="J464" i="1"/>
  <c r="L464" i="1"/>
  <c r="J465" i="1"/>
  <c r="L465" i="1"/>
  <c r="J466" i="1"/>
  <c r="L466" i="1"/>
  <c r="J467" i="1"/>
  <c r="L467" i="1"/>
  <c r="J468" i="1"/>
  <c r="L468" i="1"/>
  <c r="J469" i="1"/>
  <c r="L469" i="1"/>
  <c r="J470" i="1"/>
  <c r="L470" i="1"/>
  <c r="J471" i="1"/>
  <c r="L471" i="1"/>
  <c r="J472" i="1"/>
  <c r="L472" i="1"/>
  <c r="J473" i="1"/>
  <c r="L473" i="1"/>
  <c r="J474" i="1"/>
  <c r="L474" i="1"/>
  <c r="J475" i="1"/>
  <c r="L475" i="1"/>
  <c r="J476" i="1"/>
  <c r="L476" i="1"/>
  <c r="J477" i="1"/>
  <c r="L477" i="1"/>
  <c r="J478" i="1"/>
  <c r="L478" i="1"/>
  <c r="J479" i="1"/>
  <c r="L479" i="1"/>
  <c r="J480" i="1"/>
  <c r="L480" i="1"/>
  <c r="J481" i="1"/>
  <c r="L481" i="1"/>
  <c r="J482" i="1"/>
  <c r="L482" i="1"/>
  <c r="J483" i="1"/>
  <c r="L483" i="1"/>
  <c r="J484" i="1"/>
  <c r="L484" i="1"/>
  <c r="J485" i="1"/>
  <c r="L485" i="1"/>
  <c r="J486" i="1"/>
  <c r="L486" i="1"/>
  <c r="J487" i="1"/>
  <c r="L487" i="1"/>
  <c r="J488" i="1"/>
  <c r="L488" i="1"/>
  <c r="J489" i="1"/>
  <c r="L489" i="1"/>
  <c r="J490" i="1"/>
  <c r="L490" i="1"/>
  <c r="J491" i="1"/>
  <c r="L491" i="1"/>
  <c r="J492" i="1"/>
  <c r="L492" i="1"/>
  <c r="J493" i="1"/>
  <c r="L493" i="1"/>
  <c r="J494" i="1"/>
  <c r="L494" i="1"/>
  <c r="J495" i="1"/>
  <c r="L495" i="1"/>
  <c r="J496" i="1"/>
  <c r="L496" i="1"/>
  <c r="J497" i="1"/>
  <c r="L497" i="1"/>
  <c r="J498" i="1"/>
  <c r="L498" i="1"/>
  <c r="J499" i="1"/>
  <c r="L499" i="1"/>
  <c r="J500" i="1"/>
  <c r="L500" i="1"/>
  <c r="J501" i="1"/>
  <c r="L501" i="1"/>
  <c r="J502" i="1"/>
  <c r="L502" i="1"/>
  <c r="J503" i="1"/>
  <c r="L503" i="1"/>
  <c r="J504" i="1"/>
  <c r="L504" i="1"/>
  <c r="J505" i="1"/>
  <c r="L505" i="1"/>
  <c r="J506" i="1"/>
  <c r="L506" i="1"/>
  <c r="J507" i="1"/>
  <c r="L507" i="1"/>
  <c r="J508" i="1"/>
  <c r="L508" i="1"/>
  <c r="J509" i="1"/>
  <c r="L509" i="1"/>
  <c r="J510" i="1"/>
  <c r="L510" i="1"/>
  <c r="J511" i="1"/>
  <c r="L511" i="1"/>
  <c r="J512" i="1"/>
  <c r="L512" i="1"/>
  <c r="J513" i="1"/>
  <c r="L513" i="1"/>
  <c r="J514" i="1"/>
  <c r="L514" i="1"/>
  <c r="J515" i="1"/>
  <c r="L515" i="1"/>
  <c r="J516" i="1"/>
  <c r="L516" i="1"/>
  <c r="J517" i="1"/>
  <c r="L517" i="1"/>
  <c r="J518" i="1"/>
  <c r="L518" i="1"/>
  <c r="J519" i="1"/>
  <c r="L519" i="1"/>
  <c r="J520" i="1"/>
  <c r="L520" i="1"/>
  <c r="J521" i="1"/>
  <c r="L521" i="1"/>
  <c r="J522" i="1"/>
  <c r="L522" i="1"/>
  <c r="J523" i="1"/>
  <c r="L523" i="1"/>
  <c r="J524" i="1"/>
  <c r="L524" i="1"/>
  <c r="J525" i="1"/>
  <c r="L525" i="1"/>
  <c r="J526" i="1"/>
  <c r="L526" i="1"/>
  <c r="J527" i="1"/>
  <c r="L527" i="1"/>
  <c r="J528" i="1"/>
  <c r="L528" i="1"/>
  <c r="J529" i="1"/>
  <c r="L529" i="1"/>
  <c r="J530" i="1"/>
  <c r="L530" i="1"/>
  <c r="J531" i="1"/>
  <c r="L531" i="1"/>
  <c r="J532" i="1"/>
  <c r="L532" i="1"/>
  <c r="J533" i="1"/>
  <c r="L533" i="1"/>
  <c r="J534" i="1"/>
  <c r="L534" i="1"/>
  <c r="J535" i="1"/>
  <c r="L535" i="1"/>
  <c r="J536" i="1"/>
  <c r="L536" i="1"/>
  <c r="J537" i="1"/>
  <c r="L537" i="1"/>
  <c r="J538" i="1"/>
  <c r="L538" i="1"/>
  <c r="J539" i="1"/>
  <c r="L539" i="1"/>
  <c r="J540" i="1"/>
  <c r="L540" i="1"/>
  <c r="J541" i="1"/>
  <c r="L541" i="1"/>
  <c r="J542" i="1"/>
  <c r="L542" i="1"/>
  <c r="J543" i="1"/>
  <c r="L543" i="1"/>
  <c r="J544" i="1"/>
  <c r="L544" i="1"/>
  <c r="J545" i="1"/>
  <c r="L545" i="1"/>
  <c r="J546" i="1"/>
  <c r="L546" i="1"/>
  <c r="J547" i="1"/>
  <c r="L547" i="1"/>
  <c r="J548" i="1"/>
  <c r="L548" i="1"/>
  <c r="J549" i="1"/>
  <c r="L549" i="1"/>
  <c r="J550" i="1"/>
  <c r="L550" i="1"/>
  <c r="J551" i="1"/>
  <c r="L551" i="1"/>
  <c r="J552" i="1"/>
  <c r="L552" i="1"/>
  <c r="J553" i="1"/>
  <c r="L553" i="1"/>
  <c r="J554" i="1"/>
  <c r="L554" i="1"/>
  <c r="J555" i="1"/>
  <c r="L555" i="1"/>
  <c r="J556" i="1"/>
  <c r="L556" i="1"/>
  <c r="J557" i="1"/>
  <c r="L557" i="1"/>
  <c r="J558" i="1"/>
  <c r="L558" i="1"/>
  <c r="J559" i="1"/>
  <c r="L559" i="1"/>
  <c r="J560" i="1"/>
  <c r="L560" i="1"/>
  <c r="J561" i="1"/>
  <c r="L561" i="1"/>
  <c r="J562" i="1"/>
  <c r="L562" i="1"/>
  <c r="J563" i="1"/>
  <c r="L563" i="1"/>
  <c r="J564" i="1"/>
  <c r="L564" i="1"/>
  <c r="J565" i="1"/>
  <c r="L565" i="1"/>
  <c r="J566" i="1"/>
  <c r="L566" i="1"/>
  <c r="J567" i="1"/>
  <c r="L567" i="1"/>
  <c r="J568" i="1"/>
  <c r="L568" i="1"/>
  <c r="J569" i="1"/>
  <c r="L569" i="1"/>
  <c r="J570" i="1"/>
  <c r="L570" i="1"/>
  <c r="J571" i="1"/>
  <c r="L571" i="1"/>
  <c r="J572" i="1"/>
  <c r="L572" i="1"/>
  <c r="J573" i="1"/>
  <c r="L573" i="1"/>
  <c r="J574" i="1"/>
  <c r="L574" i="1"/>
  <c r="J575" i="1"/>
  <c r="L575" i="1"/>
  <c r="J576" i="1"/>
  <c r="L576" i="1"/>
  <c r="J577" i="1"/>
  <c r="L577" i="1"/>
  <c r="J578" i="1"/>
  <c r="L578" i="1"/>
  <c r="J579" i="1"/>
  <c r="L579" i="1"/>
  <c r="J580" i="1"/>
  <c r="L580" i="1"/>
  <c r="J581" i="1"/>
  <c r="L581" i="1"/>
  <c r="J582" i="1"/>
  <c r="L582" i="1"/>
  <c r="J583" i="1"/>
  <c r="L583" i="1"/>
  <c r="J584" i="1"/>
  <c r="L584" i="1"/>
  <c r="J585" i="1"/>
  <c r="L585" i="1"/>
  <c r="J586" i="1"/>
  <c r="L586" i="1"/>
  <c r="J587" i="1"/>
  <c r="L587" i="1"/>
  <c r="J588" i="1"/>
  <c r="L588" i="1"/>
  <c r="J589" i="1"/>
  <c r="L589" i="1"/>
  <c r="J590" i="1"/>
  <c r="L590" i="1"/>
  <c r="J591" i="1"/>
  <c r="L591" i="1"/>
  <c r="J592" i="1"/>
  <c r="L592" i="1"/>
  <c r="J593" i="1"/>
  <c r="L593" i="1"/>
  <c r="J594" i="1"/>
  <c r="L594" i="1"/>
  <c r="J595" i="1"/>
  <c r="L595" i="1"/>
  <c r="J596" i="1"/>
  <c r="L596" i="1"/>
  <c r="J597" i="1"/>
  <c r="L597" i="1"/>
  <c r="J598" i="1"/>
  <c r="L598" i="1"/>
  <c r="J599" i="1"/>
  <c r="L599" i="1"/>
  <c r="J600" i="1"/>
  <c r="L600" i="1"/>
  <c r="J601" i="1"/>
  <c r="L601" i="1"/>
  <c r="J602" i="1"/>
  <c r="L602" i="1"/>
  <c r="J603" i="1"/>
  <c r="L603" i="1"/>
  <c r="J604" i="1"/>
  <c r="L604" i="1"/>
  <c r="J605" i="1"/>
  <c r="L605" i="1"/>
  <c r="J606" i="1"/>
  <c r="L606" i="1"/>
  <c r="J607" i="1"/>
  <c r="L607" i="1"/>
  <c r="J608" i="1"/>
  <c r="L608" i="1"/>
  <c r="J609" i="1"/>
  <c r="L609" i="1"/>
  <c r="J610" i="1"/>
  <c r="L610" i="1"/>
  <c r="J611" i="1"/>
  <c r="L611" i="1"/>
  <c r="J612" i="1"/>
  <c r="L612" i="1"/>
  <c r="J613" i="1"/>
  <c r="L613" i="1"/>
  <c r="J614" i="1"/>
  <c r="L614" i="1"/>
  <c r="J615" i="1"/>
  <c r="L615" i="1"/>
  <c r="J616" i="1"/>
  <c r="L616" i="1"/>
  <c r="J617" i="1"/>
  <c r="L617" i="1"/>
  <c r="J618" i="1"/>
  <c r="L618" i="1"/>
  <c r="J619" i="1"/>
  <c r="L619" i="1"/>
  <c r="J620" i="1"/>
  <c r="L620" i="1"/>
  <c r="J621" i="1"/>
  <c r="L621" i="1"/>
  <c r="J622" i="1"/>
  <c r="L622" i="1"/>
  <c r="J623" i="1"/>
  <c r="L623" i="1"/>
  <c r="J624" i="1"/>
  <c r="L624" i="1"/>
  <c r="J625" i="1"/>
  <c r="L625" i="1"/>
  <c r="J626" i="1"/>
  <c r="L626" i="1"/>
  <c r="J627" i="1"/>
  <c r="L627" i="1"/>
  <c r="J628" i="1"/>
  <c r="L628" i="1"/>
  <c r="J629" i="1"/>
  <c r="L629" i="1"/>
  <c r="J630" i="1"/>
  <c r="L630" i="1"/>
  <c r="J631" i="1"/>
  <c r="L631" i="1"/>
  <c r="J632" i="1"/>
  <c r="L632" i="1"/>
  <c r="J633" i="1"/>
  <c r="L633" i="1"/>
  <c r="J634" i="1"/>
  <c r="L634" i="1"/>
  <c r="J635" i="1"/>
  <c r="L635" i="1"/>
  <c r="J636" i="1"/>
  <c r="L636" i="1"/>
  <c r="J637" i="1"/>
  <c r="L637" i="1"/>
  <c r="J638" i="1"/>
  <c r="L638" i="1"/>
  <c r="J639" i="1"/>
  <c r="L639" i="1"/>
  <c r="J640" i="1"/>
  <c r="L640" i="1"/>
  <c r="J641" i="1"/>
  <c r="L641" i="1"/>
  <c r="J642" i="1"/>
  <c r="L642" i="1"/>
  <c r="J643" i="1"/>
  <c r="L643" i="1"/>
  <c r="J644" i="1"/>
  <c r="L644" i="1"/>
  <c r="J645" i="1"/>
  <c r="L645" i="1"/>
  <c r="J646" i="1"/>
  <c r="L646" i="1"/>
  <c r="J647" i="1"/>
  <c r="L647" i="1"/>
  <c r="J648" i="1"/>
  <c r="L648" i="1"/>
  <c r="J649" i="1"/>
  <c r="L649" i="1"/>
  <c r="J650" i="1"/>
  <c r="L650" i="1"/>
  <c r="J651" i="1"/>
  <c r="L651" i="1"/>
  <c r="J652" i="1"/>
  <c r="L652" i="1"/>
  <c r="J653" i="1"/>
  <c r="L653" i="1"/>
  <c r="J654" i="1"/>
  <c r="L654" i="1"/>
  <c r="J655" i="1"/>
  <c r="L655" i="1"/>
  <c r="J656" i="1"/>
  <c r="L656" i="1"/>
  <c r="J657" i="1"/>
  <c r="L657" i="1"/>
  <c r="J658" i="1"/>
  <c r="L658" i="1"/>
  <c r="J659" i="1"/>
  <c r="L659" i="1"/>
  <c r="J660" i="1"/>
  <c r="L660" i="1"/>
  <c r="J661" i="1"/>
  <c r="L661" i="1"/>
  <c r="J662" i="1"/>
  <c r="L662" i="1"/>
  <c r="L663" i="1"/>
  <c r="L665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2" i="1"/>
  <c r="H3" i="1"/>
  <c r="H4" i="1"/>
  <c r="H5" i="1"/>
  <c r="H6" i="1"/>
  <c r="H7" i="1"/>
  <c r="H8" i="1"/>
  <c r="H9" i="1"/>
  <c r="H10" i="1"/>
  <c r="H11" i="1"/>
  <c r="H12" i="1"/>
  <c r="H13" i="1"/>
  <c r="H1" i="1"/>
  <c r="H663" i="1"/>
  <c r="H665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5" i="1"/>
  <c r="D347" i="1"/>
  <c r="D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5" i="1"/>
  <c r="B347" i="1"/>
  <c r="B1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5" i="1"/>
</calcChain>
</file>

<file path=xl/sharedStrings.xml><?xml version="1.0" encoding="utf-8"?>
<sst xmlns="http://schemas.openxmlformats.org/spreadsheetml/2006/main" count="3117" uniqueCount="1041">
  <si>
    <t>Abuse</t>
  </si>
  <si>
    <t>Adult</t>
  </si>
  <si>
    <t>Agent</t>
  </si>
  <si>
    <t>Anger</t>
  </si>
  <si>
    <t>Apple</t>
  </si>
  <si>
    <t>Award</t>
  </si>
  <si>
    <t>Basis</t>
  </si>
  <si>
    <t>Beach</t>
  </si>
  <si>
    <t>Birth</t>
  </si>
  <si>
    <t>Block</t>
  </si>
  <si>
    <t>Blood</t>
  </si>
  <si>
    <t>Board</t>
  </si>
  <si>
    <t>Brain</t>
  </si>
  <si>
    <t>Bread</t>
  </si>
  <si>
    <t>Break</t>
  </si>
  <si>
    <t>Brown</t>
  </si>
  <si>
    <t>Buyer</t>
  </si>
  <si>
    <t>Cause</t>
  </si>
  <si>
    <t>Chain</t>
  </si>
  <si>
    <t>Chair</t>
  </si>
  <si>
    <t>Chest</t>
  </si>
  <si>
    <t>Chief</t>
  </si>
  <si>
    <t>Child</t>
  </si>
  <si>
    <t>China</t>
  </si>
  <si>
    <t>Claim</t>
  </si>
  <si>
    <t>Class</t>
  </si>
  <si>
    <t>Clock</t>
  </si>
  <si>
    <t>Coach</t>
  </si>
  <si>
    <t>Coast</t>
  </si>
  <si>
    <t>Court</t>
  </si>
  <si>
    <t>Cover</t>
  </si>
  <si>
    <t>Cream</t>
  </si>
  <si>
    <t>Crime</t>
  </si>
  <si>
    <t>Cross</t>
  </si>
  <si>
    <t>Crowd</t>
  </si>
  <si>
    <t>Crown</t>
  </si>
  <si>
    <t>Cycle</t>
  </si>
  <si>
    <t>Dance</t>
  </si>
  <si>
    <t>Death</t>
  </si>
  <si>
    <t>Depth</t>
  </si>
  <si>
    <t>Doubt</t>
  </si>
  <si>
    <t>Draft</t>
  </si>
  <si>
    <t>Drama</t>
  </si>
  <si>
    <t>Dream</t>
  </si>
  <si>
    <t>Dress</t>
  </si>
  <si>
    <t>Drink</t>
  </si>
  <si>
    <t>Drive</t>
  </si>
  <si>
    <t>Earth</t>
  </si>
  <si>
    <t>Enemy</t>
  </si>
  <si>
    <t>Entry</t>
  </si>
  <si>
    <t>Error</t>
  </si>
  <si>
    <t>Event</t>
  </si>
  <si>
    <t>Faith</t>
  </si>
  <si>
    <t>Fault</t>
  </si>
  <si>
    <t>Field</t>
  </si>
  <si>
    <t>Fight</t>
  </si>
  <si>
    <t>Final</t>
  </si>
  <si>
    <t>Floor</t>
  </si>
  <si>
    <t>Focus</t>
  </si>
  <si>
    <t>Force</t>
  </si>
  <si>
    <t>Frame</t>
  </si>
  <si>
    <t>Frank</t>
  </si>
  <si>
    <t>Front</t>
  </si>
  <si>
    <t>Fruit</t>
  </si>
  <si>
    <t>Glass</t>
  </si>
  <si>
    <t>Grant</t>
  </si>
  <si>
    <t>Grass</t>
  </si>
  <si>
    <t>Green</t>
  </si>
  <si>
    <t>Group</t>
  </si>
  <si>
    <t>Guide</t>
  </si>
  <si>
    <t>Heart</t>
  </si>
  <si>
    <t>Henry</t>
  </si>
  <si>
    <t>Horse</t>
  </si>
  <si>
    <t>Hotel</t>
  </si>
  <si>
    <t>House</t>
  </si>
  <si>
    <t>Image</t>
  </si>
  <si>
    <t>Index</t>
  </si>
  <si>
    <t>Input</t>
  </si>
  <si>
    <t>Issue</t>
  </si>
  <si>
    <t>Japan</t>
  </si>
  <si>
    <t>Jones</t>
  </si>
  <si>
    <t>Judge</t>
  </si>
  <si>
    <t>Knife</t>
  </si>
  <si>
    <t>Laura</t>
  </si>
  <si>
    <t>Layer</t>
  </si>
  <si>
    <t>Level</t>
  </si>
  <si>
    <t>Lewis</t>
  </si>
  <si>
    <t>Light</t>
  </si>
  <si>
    <t>Limit</t>
  </si>
  <si>
    <t>Lunch</t>
  </si>
  <si>
    <t>Major</t>
  </si>
  <si>
    <t>March</t>
  </si>
  <si>
    <t>Match</t>
  </si>
  <si>
    <t>Metal</t>
  </si>
  <si>
    <t>Model</t>
  </si>
  <si>
    <t>Money</t>
  </si>
  <si>
    <t>Month</t>
  </si>
  <si>
    <t>Motor</t>
  </si>
  <si>
    <t>Mouth</t>
  </si>
  <si>
    <t>Music</t>
  </si>
  <si>
    <t>Night</t>
  </si>
  <si>
    <t>Noise</t>
  </si>
  <si>
    <t>North</t>
  </si>
  <si>
    <t>Novel</t>
  </si>
  <si>
    <t>Nurse</t>
  </si>
  <si>
    <t>Offer</t>
  </si>
  <si>
    <t>Order</t>
  </si>
  <si>
    <t>Other</t>
  </si>
  <si>
    <t>Owner</t>
  </si>
  <si>
    <t>Panel</t>
  </si>
  <si>
    <t>Paper</t>
  </si>
  <si>
    <t>Party</t>
  </si>
  <si>
    <t>Peace</t>
  </si>
  <si>
    <t>Peter</t>
  </si>
  <si>
    <t>Phase</t>
  </si>
  <si>
    <t>Phone</t>
  </si>
  <si>
    <t>Piece</t>
  </si>
  <si>
    <t>Pilot</t>
  </si>
  <si>
    <t>Pitch</t>
  </si>
  <si>
    <t>Place</t>
  </si>
  <si>
    <t>Plane</t>
  </si>
  <si>
    <t>Plant</t>
  </si>
  <si>
    <t>Plate</t>
  </si>
  <si>
    <t>Point</t>
  </si>
  <si>
    <t>Pound</t>
  </si>
  <si>
    <t>Power</t>
  </si>
  <si>
    <t>Press</t>
  </si>
  <si>
    <t>Price</t>
  </si>
  <si>
    <t>Pride</t>
  </si>
  <si>
    <t>Prize</t>
  </si>
  <si>
    <t>Proof</t>
  </si>
  <si>
    <t>Queen</t>
  </si>
  <si>
    <t>Radio</t>
  </si>
  <si>
    <t>Range</t>
  </si>
  <si>
    <t>Ratio</t>
  </si>
  <si>
    <t>Reply</t>
  </si>
  <si>
    <t>Right</t>
  </si>
  <si>
    <t>River</t>
  </si>
  <si>
    <t>Round</t>
  </si>
  <si>
    <t>Route</t>
  </si>
  <si>
    <t>Rugby</t>
  </si>
  <si>
    <t>Scale</t>
  </si>
  <si>
    <t>Scene</t>
  </si>
  <si>
    <t>Scope</t>
  </si>
  <si>
    <t>Score</t>
  </si>
  <si>
    <t>Sense</t>
  </si>
  <si>
    <t>Shape</t>
  </si>
  <si>
    <t>Share</t>
  </si>
  <si>
    <t>Sheep</t>
  </si>
  <si>
    <t>Sheet</t>
  </si>
  <si>
    <t>Shift</t>
  </si>
  <si>
    <t>Shirt</t>
  </si>
  <si>
    <t>Shock</t>
  </si>
  <si>
    <t>Sight</t>
  </si>
  <si>
    <t>Simon</t>
  </si>
  <si>
    <t>Skill</t>
  </si>
  <si>
    <t>Sleep</t>
  </si>
  <si>
    <t>Smile</t>
  </si>
  <si>
    <t>Smith</t>
  </si>
  <si>
    <t>Smoke</t>
  </si>
  <si>
    <t>Sound</t>
  </si>
  <si>
    <t>South</t>
  </si>
  <si>
    <t>Space</t>
  </si>
  <si>
    <t>Speed</t>
  </si>
  <si>
    <t>Spite</t>
  </si>
  <si>
    <t>Sport</t>
  </si>
  <si>
    <t>Squad</t>
  </si>
  <si>
    <t>Staff</t>
  </si>
  <si>
    <t>Stage</t>
  </si>
  <si>
    <t>Start</t>
  </si>
  <si>
    <t>State</t>
  </si>
  <si>
    <t>Steam</t>
  </si>
  <si>
    <t>Steel</t>
  </si>
  <si>
    <t>Stock</t>
  </si>
  <si>
    <t>Stone</t>
  </si>
  <si>
    <t>Store</t>
  </si>
  <si>
    <t>Study</t>
  </si>
  <si>
    <t>Stuff</t>
  </si>
  <si>
    <t>Style</t>
  </si>
  <si>
    <t>Sugar</t>
  </si>
  <si>
    <t>Table</t>
  </si>
  <si>
    <t>Taste</t>
  </si>
  <si>
    <t>Terry</t>
  </si>
  <si>
    <t>Theme</t>
  </si>
  <si>
    <t>Thing</t>
  </si>
  <si>
    <t>Title</t>
  </si>
  <si>
    <t>Total</t>
  </si>
  <si>
    <t>Touch</t>
  </si>
  <si>
    <t>Tower</t>
  </si>
  <si>
    <t>Track</t>
  </si>
  <si>
    <t>Trade</t>
  </si>
  <si>
    <t>Train</t>
  </si>
  <si>
    <t>Trend</t>
  </si>
  <si>
    <t>Trial</t>
  </si>
  <si>
    <t>Trust</t>
  </si>
  <si>
    <t>Truth</t>
  </si>
  <si>
    <t>Uncle</t>
  </si>
  <si>
    <t>Union</t>
  </si>
  <si>
    <t>Unity</t>
  </si>
  <si>
    <t>Value</t>
  </si>
  <si>
    <t>Video</t>
  </si>
  <si>
    <t>Visit</t>
  </si>
  <si>
    <t>Voice</t>
  </si>
  <si>
    <t>Waste</t>
  </si>
  <si>
    <t>Watch</t>
  </si>
  <si>
    <t>Water</t>
  </si>
  <si>
    <t>While</t>
  </si>
  <si>
    <t>White</t>
  </si>
  <si>
    <t>Whole</t>
  </si>
  <si>
    <t>Woman</t>
  </si>
  <si>
    <t>World</t>
  </si>
  <si>
    <t>Youth</t>
  </si>
  <si>
    <t>5 Letter Pronouns</t>
  </si>
  <si>
    <t>Alcon</t>
  </si>
  <si>
    <t>Aught</t>
  </si>
  <si>
    <t>Hella</t>
  </si>
  <si>
    <t>One’s</t>
  </si>
  <si>
    <t>Ought</t>
  </si>
  <si>
    <t>Thame</t>
  </si>
  <si>
    <t>There</t>
  </si>
  <si>
    <t>Thine</t>
  </si>
  <si>
    <t>Where</t>
  </si>
  <si>
    <t>Which</t>
  </si>
  <si>
    <t>Whose</t>
  </si>
  <si>
    <t>Whoso</t>
  </si>
  <si>
    <t>Yours</t>
  </si>
  <si>
    <t>5 Letter Verbs</t>
  </si>
  <si>
    <t>Admit</t>
  </si>
  <si>
    <t>Adopt</t>
  </si>
  <si>
    <t>Agree</t>
  </si>
  <si>
    <t>Allow</t>
  </si>
  <si>
    <t>Alter</t>
  </si>
  <si>
    <t>Apply</t>
  </si>
  <si>
    <t>Argue</t>
  </si>
  <si>
    <t>Arise</t>
  </si>
  <si>
    <t>Avoid</t>
  </si>
  <si>
    <t>Begin</t>
  </si>
  <si>
    <t>Blame</t>
  </si>
  <si>
    <t>Bring</t>
  </si>
  <si>
    <t>Build</t>
  </si>
  <si>
    <t>Burst</t>
  </si>
  <si>
    <t>Carry</t>
  </si>
  <si>
    <t>Catch</t>
  </si>
  <si>
    <t>Check</t>
  </si>
  <si>
    <t>Clean</t>
  </si>
  <si>
    <t>Clear</t>
  </si>
  <si>
    <t>Climb</t>
  </si>
  <si>
    <t>Close</t>
  </si>
  <si>
    <t>Count</t>
  </si>
  <si>
    <t>Enjoy</t>
  </si>
  <si>
    <t>Enter</t>
  </si>
  <si>
    <t>Exist</t>
  </si>
  <si>
    <t>Guess</t>
  </si>
  <si>
    <t>Imply</t>
  </si>
  <si>
    <t>Laugh</t>
  </si>
  <si>
    <t>Learn</t>
  </si>
  <si>
    <t>Leave</t>
  </si>
  <si>
    <t>Let’s</t>
  </si>
  <si>
    <t>Marry</t>
  </si>
  <si>
    <t>Occur</t>
  </si>
  <si>
    <t>Prove</t>
  </si>
  <si>
    <t>Raise</t>
  </si>
  <si>
    <t>Reach</t>
  </si>
  <si>
    <t>Refer</t>
  </si>
  <si>
    <t>Relax</t>
  </si>
  <si>
    <t>Serve</t>
  </si>
  <si>
    <t>Shall</t>
  </si>
  <si>
    <t>Shoot</t>
  </si>
  <si>
    <t>Solve</t>
  </si>
  <si>
    <t>Speak</t>
  </si>
  <si>
    <t>Spend</t>
  </si>
  <si>
    <t>Split</t>
  </si>
  <si>
    <t>Stand</t>
  </si>
  <si>
    <t>Stick</t>
  </si>
  <si>
    <t>Teach</t>
  </si>
  <si>
    <t>Thank</t>
  </si>
  <si>
    <t>Think</t>
  </si>
  <si>
    <t>Throw</t>
  </si>
  <si>
    <t>Treat</t>
  </si>
  <si>
    <t>Worry</t>
  </si>
  <si>
    <t>Would</t>
  </si>
  <si>
    <t>Write</t>
  </si>
  <si>
    <t>5 Letter Adjectives</t>
  </si>
  <si>
    <t>Above</t>
  </si>
  <si>
    <t>Acute</t>
  </si>
  <si>
    <t>Alive</t>
  </si>
  <si>
    <t>Alone</t>
  </si>
  <si>
    <t>Angry</t>
  </si>
  <si>
    <t>Aware</t>
  </si>
  <si>
    <t>Awful</t>
  </si>
  <si>
    <t>Basic</t>
  </si>
  <si>
    <t>Black</t>
  </si>
  <si>
    <t>Blind</t>
  </si>
  <si>
    <t>Brave</t>
  </si>
  <si>
    <t>Brief</t>
  </si>
  <si>
    <t>Broad</t>
  </si>
  <si>
    <t>Cheap</t>
  </si>
  <si>
    <t>Civil</t>
  </si>
  <si>
    <t>Crazy</t>
  </si>
  <si>
    <t>Daily</t>
  </si>
  <si>
    <t>Dirty</t>
  </si>
  <si>
    <t>Early</t>
  </si>
  <si>
    <t>Empty</t>
  </si>
  <si>
    <t>Equal</t>
  </si>
  <si>
    <t>Exact</t>
  </si>
  <si>
    <t>Extra</t>
  </si>
  <si>
    <t>Faint</t>
  </si>
  <si>
    <t>Fifth</t>
  </si>
  <si>
    <t>First</t>
  </si>
  <si>
    <t>Fresh</t>
  </si>
  <si>
    <t>Funny</t>
  </si>
  <si>
    <t>Giant</t>
  </si>
  <si>
    <t>Grand</t>
  </si>
  <si>
    <t>Great</t>
  </si>
  <si>
    <t>Gross</t>
  </si>
  <si>
    <t>Happy</t>
  </si>
  <si>
    <t>Harsh</t>
  </si>
  <si>
    <t>Heavy</t>
  </si>
  <si>
    <t>Human</t>
  </si>
  <si>
    <t>Ideal</t>
  </si>
  <si>
    <t>Inner</t>
  </si>
  <si>
    <t>Joint</t>
  </si>
  <si>
    <t>Large</t>
  </si>
  <si>
    <t>Legal</t>
  </si>
  <si>
    <t>Local</t>
  </si>
  <si>
    <t>Loose</t>
  </si>
  <si>
    <t>Lucky</t>
  </si>
  <si>
    <t>Magic</t>
  </si>
  <si>
    <t>Minor</t>
  </si>
  <si>
    <t>Moral</t>
  </si>
  <si>
    <t>Naked</t>
  </si>
  <si>
    <t>Nasty</t>
  </si>
  <si>
    <t>Naval</t>
  </si>
  <si>
    <t>Outer</t>
  </si>
  <si>
    <t>Plain</t>
  </si>
  <si>
    <t>Prime</t>
  </si>
  <si>
    <t>Prior</t>
  </si>
  <si>
    <t>Proud</t>
  </si>
  <si>
    <t>Quick</t>
  </si>
  <si>
    <t>Quiet</t>
  </si>
  <si>
    <t>Rapid</t>
  </si>
  <si>
    <t>Ready</t>
  </si>
  <si>
    <t>Roman</t>
  </si>
  <si>
    <t>Rough</t>
  </si>
  <si>
    <t>Royal</t>
  </si>
  <si>
    <t>Rural</t>
  </si>
  <si>
    <t>Sharp</t>
  </si>
  <si>
    <t>Sheer</t>
  </si>
  <si>
    <t>Short</t>
  </si>
  <si>
    <t>Silly</t>
  </si>
  <si>
    <t>Sixth</t>
  </si>
  <si>
    <t>Small</t>
  </si>
  <si>
    <t>Smart</t>
  </si>
  <si>
    <t>Solid</t>
  </si>
  <si>
    <t>Sorry</t>
  </si>
  <si>
    <t>Spare</t>
  </si>
  <si>
    <t>Steep</t>
  </si>
  <si>
    <t>Still</t>
  </si>
  <si>
    <t>Super</t>
  </si>
  <si>
    <t>Sweet</t>
  </si>
  <si>
    <t>Thick</t>
  </si>
  <si>
    <t>Third</t>
  </si>
  <si>
    <t>Tight</t>
  </si>
  <si>
    <t>Tough</t>
  </si>
  <si>
    <t>Upper</t>
  </si>
  <si>
    <t>Upset</t>
  </si>
  <si>
    <t>Urban</t>
  </si>
  <si>
    <t>Usual</t>
  </si>
  <si>
    <t>Vague</t>
  </si>
  <si>
    <t>Valid</t>
  </si>
  <si>
    <t>Vital</t>
  </si>
  <si>
    <t>Wrong</t>
  </si>
  <si>
    <t>Young</t>
  </si>
  <si>
    <t>5 Letter Conjunctions</t>
  </si>
  <si>
    <t>Afore</t>
  </si>
  <si>
    <t>After</t>
  </si>
  <si>
    <t>Bothe</t>
  </si>
  <si>
    <t>Since</t>
  </si>
  <si>
    <t>Slash</t>
  </si>
  <si>
    <t>Until</t>
  </si>
  <si>
    <t>5 Letter Adverbs</t>
  </si>
  <si>
    <t>Aback</t>
  </si>
  <si>
    <t>Abaft</t>
  </si>
  <si>
    <t>Aboon</t>
  </si>
  <si>
    <t>About</t>
  </si>
  <si>
    <t>Accel</t>
  </si>
  <si>
    <t>Adown</t>
  </si>
  <si>
    <t>Afoot</t>
  </si>
  <si>
    <t>Afoul</t>
  </si>
  <si>
    <t>Again</t>
  </si>
  <si>
    <t>Agape</t>
  </si>
  <si>
    <t>Agogo</t>
  </si>
  <si>
    <t>Agone</t>
  </si>
  <si>
    <t>Ahead</t>
  </si>
  <si>
    <t>Ahull</t>
  </si>
  <si>
    <t>Alife</t>
  </si>
  <si>
    <t>Alike</t>
  </si>
  <si>
    <t>Aline</t>
  </si>
  <si>
    <t>Aloft</t>
  </si>
  <si>
    <t>Along</t>
  </si>
  <si>
    <t>Aloof</t>
  </si>
  <si>
    <t>Aloud</t>
  </si>
  <si>
    <t>Amiss</t>
  </si>
  <si>
    <t>Amply</t>
  </si>
  <si>
    <t>Amuck</t>
  </si>
  <si>
    <t>Apace</t>
  </si>
  <si>
    <t>Apart</t>
  </si>
  <si>
    <t>Aptly</t>
  </si>
  <si>
    <t>Arear</t>
  </si>
  <si>
    <t>Aside</t>
  </si>
  <si>
    <t>Askew</t>
  </si>
  <si>
    <t>Badly</t>
  </si>
  <si>
    <t>Bally</t>
  </si>
  <si>
    <t>Below</t>
  </si>
  <si>
    <t>Canny</t>
  </si>
  <si>
    <t>Coyly</t>
  </si>
  <si>
    <t>Dimly</t>
  </si>
  <si>
    <t>Ditto</t>
  </si>
  <si>
    <t>Drily</t>
  </si>
  <si>
    <t>Dryly</t>
  </si>
  <si>
    <t>Dully</t>
  </si>
  <si>
    <t>Fatly</t>
  </si>
  <si>
    <t>Feyly</t>
  </si>
  <si>
    <t>Fitly</t>
  </si>
  <si>
    <t>Forte</t>
  </si>
  <si>
    <t>Forth</t>
  </si>
  <si>
    <t>Fully</t>
  </si>
  <si>
    <t>Gaily</t>
  </si>
  <si>
    <t>Gayly</t>
  </si>
  <si>
    <t>Godly</t>
  </si>
  <si>
    <t>Haply</t>
  </si>
  <si>
    <t>Hence</t>
  </si>
  <si>
    <t>Hotly</t>
  </si>
  <si>
    <t>Icily</t>
  </si>
  <si>
    <t>Infra</t>
  </si>
  <si>
    <t>Intl.</t>
  </si>
  <si>
    <t>Jildi</t>
  </si>
  <si>
    <t>Jolly</t>
  </si>
  <si>
    <t>Laxly</t>
  </si>
  <si>
    <t>Lento</t>
  </si>
  <si>
    <t>Lowly</t>
  </si>
  <si>
    <t>Madly</t>
  </si>
  <si>
    <t>Maybe</t>
  </si>
  <si>
    <t>Never</t>
  </si>
  <si>
    <t>Newly</t>
  </si>
  <si>
    <t>Nobly</t>
  </si>
  <si>
    <t>Oddly</t>
  </si>
  <si>
    <t>Often</t>
  </si>
  <si>
    <t>Piano</t>
  </si>
  <si>
    <t>Plonk</t>
  </si>
  <si>
    <t>Plumb</t>
  </si>
  <si>
    <t>Queer</t>
  </si>
  <si>
    <t>Quite</t>
  </si>
  <si>
    <t>Ramen</t>
  </si>
  <si>
    <t>Redly</t>
  </si>
  <si>
    <t>Sadly</t>
  </si>
  <si>
    <t>Secus</t>
  </si>
  <si>
    <t>Selly</t>
  </si>
  <si>
    <t>Shily</t>
  </si>
  <si>
    <t>Shyly</t>
  </si>
  <si>
    <t>Sleek</t>
  </si>
  <si>
    <t>Slyly</t>
  </si>
  <si>
    <t>So-So</t>
  </si>
  <si>
    <t>Spang</t>
  </si>
  <si>
    <t>Srsly</t>
  </si>
  <si>
    <t>Stark</t>
  </si>
  <si>
    <t>Stour</t>
  </si>
  <si>
    <t>Tally</t>
  </si>
  <si>
    <t>Tanto</t>
  </si>
  <si>
    <t>Today</t>
  </si>
  <si>
    <t>Tomoz</t>
  </si>
  <si>
    <t>Truly</t>
  </si>
  <si>
    <t>Twice</t>
  </si>
  <si>
    <t>Under</t>
  </si>
  <si>
    <t>Utter</t>
  </si>
  <si>
    <t>Verry</t>
  </si>
  <si>
    <t>Wanly</t>
  </si>
  <si>
    <t>Wetly</t>
  </si>
  <si>
    <t>Wryly</t>
  </si>
  <si>
    <t>5 Letter Prepositions</t>
  </si>
  <si>
    <t>Among</t>
  </si>
  <si>
    <t>Circa</t>
  </si>
  <si>
    <t>Furth</t>
  </si>
  <si>
    <t>Minus</t>
  </si>
  <si>
    <t>Neath</t>
  </si>
  <si>
    <t>5 Letter Interjections</t>
  </si>
  <si>
    <t>Aargh</t>
  </si>
  <si>
    <t>Adieu</t>
  </si>
  <si>
    <t>Adios</t>
  </si>
  <si>
    <t>Alack</t>
  </si>
  <si>
    <t>Aloha</t>
  </si>
  <si>
    <t>Avast</t>
  </si>
  <si>
    <t>Bakaw</t>
  </si>
  <si>
    <t>Basta</t>
  </si>
  <si>
    <t>Begad</t>
  </si>
  <si>
    <t>Bless</t>
  </si>
  <si>
    <t>Blige</t>
  </si>
  <si>
    <t>Brava</t>
  </si>
  <si>
    <t>Bravo</t>
  </si>
  <si>
    <t>Chook</t>
  </si>
  <si>
    <t>Damme</t>
  </si>
  <si>
    <t>Dildo</t>
  </si>
  <si>
    <t>Frick</t>
  </si>
  <si>
    <t>Fudge</t>
  </si>
  <si>
    <t>Golly</t>
  </si>
  <si>
    <t>Gratz</t>
  </si>
  <si>
    <t>Hallo</t>
  </si>
  <si>
    <t>Hasta</t>
  </si>
  <si>
    <t>Havoc</t>
  </si>
  <si>
    <t>Hello</t>
  </si>
  <si>
    <t>Howay</t>
  </si>
  <si>
    <t>Howdy</t>
  </si>
  <si>
    <t>Hullo</t>
  </si>
  <si>
    <t>Huzza</t>
  </si>
  <si>
    <t>Jesus</t>
  </si>
  <si>
    <t>Kapow</t>
  </si>
  <si>
    <t>Lordy</t>
  </si>
  <si>
    <t>Mercy</t>
  </si>
  <si>
    <t>Psych</t>
  </si>
  <si>
    <t>Salve</t>
  </si>
  <si>
    <t>Skoal</t>
  </si>
  <si>
    <t>Sniff</t>
  </si>
  <si>
    <t>Sooey</t>
  </si>
  <si>
    <t>Thiam</t>
  </si>
  <si>
    <t>Thwap</t>
  </si>
  <si>
    <t>Twirp</t>
  </si>
  <si>
    <t>Viola</t>
  </si>
  <si>
    <t>Vivat</t>
  </si>
  <si>
    <t>Wacko</t>
  </si>
  <si>
    <t>Wahey</t>
  </si>
  <si>
    <t>Whist</t>
  </si>
  <si>
    <t>Wilma</t>
  </si>
  <si>
    <t>Wirra</t>
  </si>
  <si>
    <t>Woops</t>
  </si>
  <si>
    <t>Wowie</t>
  </si>
  <si>
    <t>Yecch</t>
  </si>
  <si>
    <t>Yeeha</t>
  </si>
  <si>
    <t>Yeesh</t>
  </si>
  <si>
    <t>Yowch</t>
  </si>
  <si>
    <t>Zowie</t>
  </si>
  <si>
    <t>False</t>
  </si>
  <si>
    <t>abuse</t>
  </si>
  <si>
    <t>adult</t>
  </si>
  <si>
    <t>agent</t>
  </si>
  <si>
    <t>anger</t>
  </si>
  <si>
    <t>apple</t>
  </si>
  <si>
    <t>award</t>
  </si>
  <si>
    <t>basis</t>
  </si>
  <si>
    <t>beach</t>
  </si>
  <si>
    <t>birth</t>
  </si>
  <si>
    <t>block</t>
  </si>
  <si>
    <t>blood</t>
  </si>
  <si>
    <t>board</t>
  </si>
  <si>
    <t>brain</t>
  </si>
  <si>
    <t>bread</t>
  </si>
  <si>
    <t>break</t>
  </si>
  <si>
    <t>brown</t>
  </si>
  <si>
    <t>buyer</t>
  </si>
  <si>
    <t>cause</t>
  </si>
  <si>
    <t>chain</t>
  </si>
  <si>
    <t>chair</t>
  </si>
  <si>
    <t>chest</t>
  </si>
  <si>
    <t>chief</t>
  </si>
  <si>
    <t>child</t>
  </si>
  <si>
    <t>china</t>
  </si>
  <si>
    <t>claim</t>
  </si>
  <si>
    <t>class</t>
  </si>
  <si>
    <t>clock</t>
  </si>
  <si>
    <t>coach</t>
  </si>
  <si>
    <t>coast</t>
  </si>
  <si>
    <t>court</t>
  </si>
  <si>
    <t>cover</t>
  </si>
  <si>
    <t>cream</t>
  </si>
  <si>
    <t>crime</t>
  </si>
  <si>
    <t>cross</t>
  </si>
  <si>
    <t>crowd</t>
  </si>
  <si>
    <t>crown</t>
  </si>
  <si>
    <t>cycle</t>
  </si>
  <si>
    <t>dance</t>
  </si>
  <si>
    <t>death</t>
  </si>
  <si>
    <t>depth</t>
  </si>
  <si>
    <t>doubt</t>
  </si>
  <si>
    <t>draft</t>
  </si>
  <si>
    <t>drama</t>
  </si>
  <si>
    <t>dream</t>
  </si>
  <si>
    <t>dress</t>
  </si>
  <si>
    <t>drink</t>
  </si>
  <si>
    <t>drive</t>
  </si>
  <si>
    <t>earth</t>
  </si>
  <si>
    <t>enemy</t>
  </si>
  <si>
    <t>entry</t>
  </si>
  <si>
    <t>error</t>
  </si>
  <si>
    <t>event</t>
  </si>
  <si>
    <t>faith</t>
  </si>
  <si>
    <t>fault</t>
  </si>
  <si>
    <t>field</t>
  </si>
  <si>
    <t>fight</t>
  </si>
  <si>
    <t>final</t>
  </si>
  <si>
    <t>floor</t>
  </si>
  <si>
    <t>focus</t>
  </si>
  <si>
    <t>force</t>
  </si>
  <si>
    <t>frame</t>
  </si>
  <si>
    <t>frank</t>
  </si>
  <si>
    <t>front</t>
  </si>
  <si>
    <t>fruit</t>
  </si>
  <si>
    <t>glass</t>
  </si>
  <si>
    <t>grant</t>
  </si>
  <si>
    <t>grass</t>
  </si>
  <si>
    <t>green</t>
  </si>
  <si>
    <t>group</t>
  </si>
  <si>
    <t>guide</t>
  </si>
  <si>
    <t>heart</t>
  </si>
  <si>
    <t>henry</t>
  </si>
  <si>
    <t>horse</t>
  </si>
  <si>
    <t>hotel</t>
  </si>
  <si>
    <t>house</t>
  </si>
  <si>
    <t>image</t>
  </si>
  <si>
    <t>index</t>
  </si>
  <si>
    <t>input</t>
  </si>
  <si>
    <t>issue</t>
  </si>
  <si>
    <t>japan</t>
  </si>
  <si>
    <t>jones</t>
  </si>
  <si>
    <t>judge</t>
  </si>
  <si>
    <t>knife</t>
  </si>
  <si>
    <t>laura</t>
  </si>
  <si>
    <t>layer</t>
  </si>
  <si>
    <t>level</t>
  </si>
  <si>
    <t>lewis</t>
  </si>
  <si>
    <t>light</t>
  </si>
  <si>
    <t>limit</t>
  </si>
  <si>
    <t>lunch</t>
  </si>
  <si>
    <t>major</t>
  </si>
  <si>
    <t>march</t>
  </si>
  <si>
    <t>match</t>
  </si>
  <si>
    <t>metal</t>
  </si>
  <si>
    <t>model</t>
  </si>
  <si>
    <t>money</t>
  </si>
  <si>
    <t>month</t>
  </si>
  <si>
    <t>motor</t>
  </si>
  <si>
    <t>mouth</t>
  </si>
  <si>
    <t>music</t>
  </si>
  <si>
    <t>night</t>
  </si>
  <si>
    <t>noise</t>
  </si>
  <si>
    <t>north</t>
  </si>
  <si>
    <t>novel</t>
  </si>
  <si>
    <t>nurse</t>
  </si>
  <si>
    <t>offer</t>
  </si>
  <si>
    <t>order</t>
  </si>
  <si>
    <t>other</t>
  </si>
  <si>
    <t>owner</t>
  </si>
  <si>
    <t>panel</t>
  </si>
  <si>
    <t>paper</t>
  </si>
  <si>
    <t>party</t>
  </si>
  <si>
    <t>peace</t>
  </si>
  <si>
    <t>peter</t>
  </si>
  <si>
    <t>phase</t>
  </si>
  <si>
    <t>phone</t>
  </si>
  <si>
    <t>piece</t>
  </si>
  <si>
    <t>pilot</t>
  </si>
  <si>
    <t>pitch</t>
  </si>
  <si>
    <t>place</t>
  </si>
  <si>
    <t>plane</t>
  </si>
  <si>
    <t>plant</t>
  </si>
  <si>
    <t>plate</t>
  </si>
  <si>
    <t>point</t>
  </si>
  <si>
    <t>pound</t>
  </si>
  <si>
    <t>power</t>
  </si>
  <si>
    <t>press</t>
  </si>
  <si>
    <t>price</t>
  </si>
  <si>
    <t>pride</t>
  </si>
  <si>
    <t>prize</t>
  </si>
  <si>
    <t>proof</t>
  </si>
  <si>
    <t>queen</t>
  </si>
  <si>
    <t>radio</t>
  </si>
  <si>
    <t>range</t>
  </si>
  <si>
    <t>ratio</t>
  </si>
  <si>
    <t>reply</t>
  </si>
  <si>
    <t>right</t>
  </si>
  <si>
    <t>river</t>
  </si>
  <si>
    <t>round</t>
  </si>
  <si>
    <t>route</t>
  </si>
  <si>
    <t>rugby</t>
  </si>
  <si>
    <t>scale</t>
  </si>
  <si>
    <t>scene</t>
  </si>
  <si>
    <t>scope</t>
  </si>
  <si>
    <t>score</t>
  </si>
  <si>
    <t>sense</t>
  </si>
  <si>
    <t>shape</t>
  </si>
  <si>
    <t>share</t>
  </si>
  <si>
    <t>sheep</t>
  </si>
  <si>
    <t>sheet</t>
  </si>
  <si>
    <t>shift</t>
  </si>
  <si>
    <t>shirt</t>
  </si>
  <si>
    <t>shock</t>
  </si>
  <si>
    <t>sight</t>
  </si>
  <si>
    <t>simon</t>
  </si>
  <si>
    <t>skill</t>
  </si>
  <si>
    <t>sleep</t>
  </si>
  <si>
    <t>smile</t>
  </si>
  <si>
    <t>smith</t>
  </si>
  <si>
    <t>smoke</t>
  </si>
  <si>
    <t>sound</t>
  </si>
  <si>
    <t>south</t>
  </si>
  <si>
    <t>space</t>
  </si>
  <si>
    <t>speed</t>
  </si>
  <si>
    <t>spite</t>
  </si>
  <si>
    <t>sport</t>
  </si>
  <si>
    <t>squad</t>
  </si>
  <si>
    <t>staff</t>
  </si>
  <si>
    <t>stage</t>
  </si>
  <si>
    <t>start</t>
  </si>
  <si>
    <t>state</t>
  </si>
  <si>
    <t>steam</t>
  </si>
  <si>
    <t>steel</t>
  </si>
  <si>
    <t>stock</t>
  </si>
  <si>
    <t>stone</t>
  </si>
  <si>
    <t>store</t>
  </si>
  <si>
    <t>study</t>
  </si>
  <si>
    <t>stuff</t>
  </si>
  <si>
    <t>style</t>
  </si>
  <si>
    <t>sugar</t>
  </si>
  <si>
    <t>table</t>
  </si>
  <si>
    <t>taste</t>
  </si>
  <si>
    <t>terry</t>
  </si>
  <si>
    <t>theme</t>
  </si>
  <si>
    <t>thing</t>
  </si>
  <si>
    <t>title</t>
  </si>
  <si>
    <t>total</t>
  </si>
  <si>
    <t>touch</t>
  </si>
  <si>
    <t>tower</t>
  </si>
  <si>
    <t>track</t>
  </si>
  <si>
    <t>trade</t>
  </si>
  <si>
    <t>train</t>
  </si>
  <si>
    <t>trend</t>
  </si>
  <si>
    <t>trial</t>
  </si>
  <si>
    <t>trust</t>
  </si>
  <si>
    <t>truth</t>
  </si>
  <si>
    <t>uncle</t>
  </si>
  <si>
    <t>union</t>
  </si>
  <si>
    <t>unity</t>
  </si>
  <si>
    <t>value</t>
  </si>
  <si>
    <t>video</t>
  </si>
  <si>
    <t>visit</t>
  </si>
  <si>
    <t>voice</t>
  </si>
  <si>
    <t>waste</t>
  </si>
  <si>
    <t>watch</t>
  </si>
  <si>
    <t>water</t>
  </si>
  <si>
    <t>while</t>
  </si>
  <si>
    <t>white</t>
  </si>
  <si>
    <t>whole</t>
  </si>
  <si>
    <t>woman</t>
  </si>
  <si>
    <t>world</t>
  </si>
  <si>
    <t>youth</t>
  </si>
  <si>
    <t>alcon</t>
  </si>
  <si>
    <t>aught</t>
  </si>
  <si>
    <t>hella</t>
  </si>
  <si>
    <t>ought</t>
  </si>
  <si>
    <t>thame</t>
  </si>
  <si>
    <t>there</t>
  </si>
  <si>
    <t>thine</t>
  </si>
  <si>
    <t>where</t>
  </si>
  <si>
    <t>which</t>
  </si>
  <si>
    <t>whose</t>
  </si>
  <si>
    <t>whoso</t>
  </si>
  <si>
    <t>yours</t>
  </si>
  <si>
    <t>admit</t>
  </si>
  <si>
    <t>adopt</t>
  </si>
  <si>
    <t>agree</t>
  </si>
  <si>
    <t>allow</t>
  </si>
  <si>
    <t>alter</t>
  </si>
  <si>
    <t>apply</t>
  </si>
  <si>
    <t>argue</t>
  </si>
  <si>
    <t>arise</t>
  </si>
  <si>
    <t>avoid</t>
  </si>
  <si>
    <t>begin</t>
  </si>
  <si>
    <t>blame</t>
  </si>
  <si>
    <t>bring</t>
  </si>
  <si>
    <t>build</t>
  </si>
  <si>
    <t>burst</t>
  </si>
  <si>
    <t>carry</t>
  </si>
  <si>
    <t>catch</t>
  </si>
  <si>
    <t>check</t>
  </si>
  <si>
    <t>clean</t>
  </si>
  <si>
    <t>clear</t>
  </si>
  <si>
    <t>climb</t>
  </si>
  <si>
    <t>close</t>
  </si>
  <si>
    <t>count</t>
  </si>
  <si>
    <t>enjoy</t>
  </si>
  <si>
    <t>enter</t>
  </si>
  <si>
    <t>exist</t>
  </si>
  <si>
    <t>guess</t>
  </si>
  <si>
    <t>imply</t>
  </si>
  <si>
    <t>laugh</t>
  </si>
  <si>
    <t>learn</t>
  </si>
  <si>
    <t>leave</t>
  </si>
  <si>
    <t>let’s</t>
  </si>
  <si>
    <t>marry</t>
  </si>
  <si>
    <t>occur</t>
  </si>
  <si>
    <t>prove</t>
  </si>
  <si>
    <t>raise</t>
  </si>
  <si>
    <t>reach</t>
  </si>
  <si>
    <t>refer</t>
  </si>
  <si>
    <t>relax</t>
  </si>
  <si>
    <t>serve</t>
  </si>
  <si>
    <t>shall</t>
  </si>
  <si>
    <t>shoot</t>
  </si>
  <si>
    <t>solve</t>
  </si>
  <si>
    <t>speak</t>
  </si>
  <si>
    <t>spend</t>
  </si>
  <si>
    <t>split</t>
  </si>
  <si>
    <t>stand</t>
  </si>
  <si>
    <t>stick</t>
  </si>
  <si>
    <t>teach</t>
  </si>
  <si>
    <t>thank</t>
  </si>
  <si>
    <t>think</t>
  </si>
  <si>
    <t>throw</t>
  </si>
  <si>
    <t>treat</t>
  </si>
  <si>
    <t>worry</t>
  </si>
  <si>
    <t>would</t>
  </si>
  <si>
    <t>write</t>
  </si>
  <si>
    <t>above</t>
  </si>
  <si>
    <t>acute</t>
  </si>
  <si>
    <t>alive</t>
  </si>
  <si>
    <t>alone</t>
  </si>
  <si>
    <t>angry</t>
  </si>
  <si>
    <t>aware</t>
  </si>
  <si>
    <t>awful</t>
  </si>
  <si>
    <t>basic</t>
  </si>
  <si>
    <t>black</t>
  </si>
  <si>
    <t>blind</t>
  </si>
  <si>
    <t>brave</t>
  </si>
  <si>
    <t>brief</t>
  </si>
  <si>
    <t>broad</t>
  </si>
  <si>
    <t>cheap</t>
  </si>
  <si>
    <t>civil</t>
  </si>
  <si>
    <t>crazy</t>
  </si>
  <si>
    <t>daily</t>
  </si>
  <si>
    <t>dirty</t>
  </si>
  <si>
    <t>early</t>
  </si>
  <si>
    <t>empty</t>
  </si>
  <si>
    <t>equal</t>
  </si>
  <si>
    <t>exact</t>
  </si>
  <si>
    <t>extra</t>
  </si>
  <si>
    <t>faint</t>
  </si>
  <si>
    <t>false</t>
  </si>
  <si>
    <t>fifth</t>
  </si>
  <si>
    <t>first</t>
  </si>
  <si>
    <t>fresh</t>
  </si>
  <si>
    <t>funny</t>
  </si>
  <si>
    <t>giant</t>
  </si>
  <si>
    <t>grand</t>
  </si>
  <si>
    <t>great</t>
  </si>
  <si>
    <t>gross</t>
  </si>
  <si>
    <t>happy</t>
  </si>
  <si>
    <t>harsh</t>
  </si>
  <si>
    <t>heavy</t>
  </si>
  <si>
    <t>human</t>
  </si>
  <si>
    <t>ideal</t>
  </si>
  <si>
    <t>inner</t>
  </si>
  <si>
    <t>joint</t>
  </si>
  <si>
    <t>large</t>
  </si>
  <si>
    <t>legal</t>
  </si>
  <si>
    <t>local</t>
  </si>
  <si>
    <t>loose</t>
  </si>
  <si>
    <t>lucky</t>
  </si>
  <si>
    <t>magic</t>
  </si>
  <si>
    <t>minor</t>
  </si>
  <si>
    <t>moral</t>
  </si>
  <si>
    <t>naked</t>
  </si>
  <si>
    <t>nasty</t>
  </si>
  <si>
    <t>naval</t>
  </si>
  <si>
    <t>outer</t>
  </si>
  <si>
    <t>plain</t>
  </si>
  <si>
    <t>prime</t>
  </si>
  <si>
    <t>prior</t>
  </si>
  <si>
    <t>proud</t>
  </si>
  <si>
    <t>quick</t>
  </si>
  <si>
    <t>quiet</t>
  </si>
  <si>
    <t>rapid</t>
  </si>
  <si>
    <t>ready</t>
  </si>
  <si>
    <t>roman</t>
  </si>
  <si>
    <t>rough</t>
  </si>
  <si>
    <t>royal</t>
  </si>
  <si>
    <t>rural</t>
  </si>
  <si>
    <t>sharp</t>
  </si>
  <si>
    <t>sheer</t>
  </si>
  <si>
    <t>short</t>
  </si>
  <si>
    <t>silly</t>
  </si>
  <si>
    <t>sixth</t>
  </si>
  <si>
    <t>small</t>
  </si>
  <si>
    <t>smart</t>
  </si>
  <si>
    <t>solid</t>
  </si>
  <si>
    <t>sorry</t>
  </si>
  <si>
    <t>spare</t>
  </si>
  <si>
    <t>steep</t>
  </si>
  <si>
    <t>still</t>
  </si>
  <si>
    <t>super</t>
  </si>
  <si>
    <t>sweet</t>
  </si>
  <si>
    <t>thick</t>
  </si>
  <si>
    <t>third</t>
  </si>
  <si>
    <t>tight</t>
  </si>
  <si>
    <t>tough</t>
  </si>
  <si>
    <t>upper</t>
  </si>
  <si>
    <t>upset</t>
  </si>
  <si>
    <t>urban</t>
  </si>
  <si>
    <t>usual</t>
  </si>
  <si>
    <t>vague</t>
  </si>
  <si>
    <t>valid</t>
  </si>
  <si>
    <t>vital</t>
  </si>
  <si>
    <t>wrong</t>
  </si>
  <si>
    <t>young</t>
  </si>
  <si>
    <t>afore</t>
  </si>
  <si>
    <t>after</t>
  </si>
  <si>
    <t>bothe</t>
  </si>
  <si>
    <t>since</t>
  </si>
  <si>
    <t>slash</t>
  </si>
  <si>
    <t>until</t>
  </si>
  <si>
    <t>aback</t>
  </si>
  <si>
    <t>about</t>
  </si>
  <si>
    <t>accel</t>
  </si>
  <si>
    <t>adown</t>
  </si>
  <si>
    <t>afoot</t>
  </si>
  <si>
    <t>afoul</t>
  </si>
  <si>
    <t>again</t>
  </si>
  <si>
    <t>agape</t>
  </si>
  <si>
    <t>agogo</t>
  </si>
  <si>
    <t>agone</t>
  </si>
  <si>
    <t>ahead</t>
  </si>
  <si>
    <t>ahull</t>
  </si>
  <si>
    <t>alife</t>
  </si>
  <si>
    <t>alike</t>
  </si>
  <si>
    <t>aline</t>
  </si>
  <si>
    <t>aloft</t>
  </si>
  <si>
    <t>along</t>
  </si>
  <si>
    <t>aloof</t>
  </si>
  <si>
    <t>aloud</t>
  </si>
  <si>
    <t>amiss</t>
  </si>
  <si>
    <t>amply</t>
  </si>
  <si>
    <t>amuck</t>
  </si>
  <si>
    <t>apace</t>
  </si>
  <si>
    <t>apart</t>
  </si>
  <si>
    <t>aptly</t>
  </si>
  <si>
    <t>arear</t>
  </si>
  <si>
    <t>aside</t>
  </si>
  <si>
    <t>askew</t>
  </si>
  <si>
    <t>badly</t>
  </si>
  <si>
    <t>bally</t>
  </si>
  <si>
    <t>below</t>
  </si>
  <si>
    <t>canny</t>
  </si>
  <si>
    <t>coyly</t>
  </si>
  <si>
    <t>dimly</t>
  </si>
  <si>
    <t>ditto</t>
  </si>
  <si>
    <t>drily</t>
  </si>
  <si>
    <t>dryly</t>
  </si>
  <si>
    <t>dully</t>
  </si>
  <si>
    <t>fatly</t>
  </si>
  <si>
    <t>feyly</t>
  </si>
  <si>
    <t>fitly</t>
  </si>
  <si>
    <t>forte</t>
  </si>
  <si>
    <t>forth</t>
  </si>
  <si>
    <t>fully</t>
  </si>
  <si>
    <t>gaily</t>
  </si>
  <si>
    <t>gayly</t>
  </si>
  <si>
    <t>godly</t>
  </si>
  <si>
    <t>haply</t>
  </si>
  <si>
    <t>hence</t>
  </si>
  <si>
    <t>hotly</t>
  </si>
  <si>
    <t>icily</t>
  </si>
  <si>
    <t>infra</t>
  </si>
  <si>
    <t>intl.</t>
  </si>
  <si>
    <t>jildi</t>
  </si>
  <si>
    <t>jolly</t>
  </si>
  <si>
    <t>laxly</t>
  </si>
  <si>
    <t>lento</t>
  </si>
  <si>
    <t>lowly</t>
  </si>
  <si>
    <t>madly</t>
  </si>
  <si>
    <t>maybe</t>
  </si>
  <si>
    <t>never</t>
  </si>
  <si>
    <t>newly</t>
  </si>
  <si>
    <t>nobly</t>
  </si>
  <si>
    <t>oddly</t>
  </si>
  <si>
    <t>often</t>
  </si>
  <si>
    <t>piano</t>
  </si>
  <si>
    <t>plonk</t>
  </si>
  <si>
    <t>plumb</t>
  </si>
  <si>
    <t>queer</t>
  </si>
  <si>
    <t>quite</t>
  </si>
  <si>
    <t>ramen</t>
  </si>
  <si>
    <t>redly</t>
  </si>
  <si>
    <t>sadly</t>
  </si>
  <si>
    <t>secus</t>
  </si>
  <si>
    <t>selly</t>
  </si>
  <si>
    <t>shily</t>
  </si>
  <si>
    <t>shyly</t>
  </si>
  <si>
    <t>sleek</t>
  </si>
  <si>
    <t>slyly</t>
  </si>
  <si>
    <t>so-so</t>
  </si>
  <si>
    <t>spang</t>
  </si>
  <si>
    <t>srsly</t>
  </si>
  <si>
    <t>stark</t>
  </si>
  <si>
    <t>stour</t>
  </si>
  <si>
    <t>tally</t>
  </si>
  <si>
    <t>tanto</t>
  </si>
  <si>
    <t>today</t>
  </si>
  <si>
    <t>tomoz</t>
  </si>
  <si>
    <t>truly</t>
  </si>
  <si>
    <t>twice</t>
  </si>
  <si>
    <t>under</t>
  </si>
  <si>
    <t>utter</t>
  </si>
  <si>
    <t>wanly</t>
  </si>
  <si>
    <t>wetly</t>
  </si>
  <si>
    <t>wryly</t>
  </si>
  <si>
    <t>among</t>
  </si>
  <si>
    <t>circa</t>
  </si>
  <si>
    <t>furth</t>
  </si>
  <si>
    <t>minus</t>
  </si>
  <si>
    <t>aargh</t>
  </si>
  <si>
    <t>adieu</t>
  </si>
  <si>
    <t>aloha</t>
  </si>
  <si>
    <t>brava</t>
  </si>
  <si>
    <t>bravo</t>
  </si>
  <si>
    <t>havoc</t>
  </si>
  <si>
    <t>hello</t>
  </si>
  <si>
    <t>mercy</t>
  </si>
  <si>
    <t>psych</t>
  </si>
  <si>
    <t>salve</t>
  </si>
  <si>
    <t>skoal</t>
  </si>
  <si>
    <t>sniff</t>
  </si>
  <si>
    <t>viola</t>
  </si>
  <si>
    <t>first letter is "a"</t>
  </si>
  <si>
    <t>has an "a"</t>
  </si>
  <si>
    <t>number of "a"</t>
  </si>
  <si>
    <t>number of "a" &gt; 1</t>
  </si>
  <si>
    <t>Word</t>
  </si>
  <si>
    <t>first letter is "o"</t>
  </si>
  <si>
    <t>number of "o"</t>
  </si>
  <si>
    <t>number of "o" &gt; 1</t>
  </si>
  <si>
    <t>has an "e"</t>
  </si>
  <si>
    <t>has an "i"</t>
  </si>
  <si>
    <t>has an "u"</t>
  </si>
  <si>
    <t>AIEU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</si>
</sst>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7"/>
      <color rgb="FF222222"/>
      <name val="Helvetica"/>
      <family val="2"/>
    </font>
    <font>
      <b/>
      <sz val="21"/>
      <color rgb="FF00C853"/>
      <name val="Helvetica"/>
      <family val="2"/>
    </font>
    <font>
      <u/>
      <sz val="12"/>
      <color theme="10"/>
      <name val="Calibri"/>
      <family val="2"/>
      <scheme val="minor"/>
    </font>
    <font>
      <sz val="14"/>
      <color rgb="FF1A1A1B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/>
    <xf numFmtId="49" fontId="2" fillId="0" borderId="0" xfId="0" applyNumberFormat="1" applyFont="1"/>
    <xf numFmtId="49" fontId="4" fillId="0" borderId="0" xfId="1" applyNumberFormat="1"/>
    <xf numFmtId="49" fontId="0" fillId="0" borderId="0" xfId="0" applyNumberFormat="1"/>
    <xf numFmtId="0" fontId="5" fillId="0" borderId="0" xfId="0" applyFont="1"/>
    <xf numFmtId="49" fontId="6" fillId="0" borderId="0" xfId="0" applyNumberFormat="1" applyFont="1"/>
    <xf numFmtId="0" fontId="1" fillId="0" borderId="0" xfId="0" applyFont="1"/>
    <xf numFmtId="49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/>
    <xf numFmtId="0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n.wiktionary.org/wiki/span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en.wiktionary.org/wiki/spang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en.wiktionary.org/wiki/spa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0899-F08D-6746-9F00-56E7BF42DFD7}">
  <dimension ref="A1:A677"/>
  <sheetViews>
    <sheetView workbookViewId="0">
      <selection activeCell="A213" sqref="A213:XFD214"/>
    </sheetView>
  </sheetViews>
  <sheetFormatPr baseColWidth="10" defaultRowHeight="16" x14ac:dyDescent="0.2"/>
  <sheetData>
    <row r="1" spans="1:1" ht="22" x14ac:dyDescent="0.25">
      <c r="A1" s="1" t="s">
        <v>0</v>
      </c>
    </row>
    <row r="2" spans="1:1" ht="22" x14ac:dyDescent="0.25">
      <c r="A2" s="1" t="s">
        <v>1</v>
      </c>
    </row>
    <row r="3" spans="1:1" ht="22" x14ac:dyDescent="0.25">
      <c r="A3" s="1" t="s">
        <v>2</v>
      </c>
    </row>
    <row r="4" spans="1:1" ht="22" x14ac:dyDescent="0.25">
      <c r="A4" s="1" t="s">
        <v>3</v>
      </c>
    </row>
    <row r="5" spans="1:1" ht="22" x14ac:dyDescent="0.25">
      <c r="A5" s="1" t="s">
        <v>4</v>
      </c>
    </row>
    <row r="6" spans="1:1" ht="22" x14ac:dyDescent="0.25">
      <c r="A6" s="1" t="s">
        <v>5</v>
      </c>
    </row>
    <row r="7" spans="1:1" ht="22" x14ac:dyDescent="0.25">
      <c r="A7" s="1" t="s">
        <v>6</v>
      </c>
    </row>
    <row r="8" spans="1:1" ht="22" x14ac:dyDescent="0.25">
      <c r="A8" s="1" t="s">
        <v>7</v>
      </c>
    </row>
    <row r="9" spans="1:1" ht="22" x14ac:dyDescent="0.25">
      <c r="A9" s="1" t="s">
        <v>8</v>
      </c>
    </row>
    <row r="10" spans="1:1" ht="22" x14ac:dyDescent="0.25">
      <c r="A10" s="1" t="s">
        <v>9</v>
      </c>
    </row>
    <row r="11" spans="1:1" ht="22" x14ac:dyDescent="0.25">
      <c r="A11" s="1" t="s">
        <v>10</v>
      </c>
    </row>
    <row r="12" spans="1:1" ht="22" x14ac:dyDescent="0.25">
      <c r="A12" s="1" t="s">
        <v>11</v>
      </c>
    </row>
    <row r="13" spans="1:1" ht="22" x14ac:dyDescent="0.25">
      <c r="A13" s="1" t="s">
        <v>12</v>
      </c>
    </row>
    <row r="14" spans="1:1" ht="22" x14ac:dyDescent="0.25">
      <c r="A14" s="1" t="s">
        <v>13</v>
      </c>
    </row>
    <row r="15" spans="1:1" ht="22" x14ac:dyDescent="0.25">
      <c r="A15" s="1" t="s">
        <v>14</v>
      </c>
    </row>
    <row r="16" spans="1:1" ht="22" x14ac:dyDescent="0.25">
      <c r="A16" s="1" t="s">
        <v>15</v>
      </c>
    </row>
    <row r="17" spans="1:1" ht="22" x14ac:dyDescent="0.25">
      <c r="A17" s="1" t="s">
        <v>16</v>
      </c>
    </row>
    <row r="18" spans="1:1" ht="22" x14ac:dyDescent="0.25">
      <c r="A18" s="1" t="s">
        <v>17</v>
      </c>
    </row>
    <row r="19" spans="1:1" ht="22" x14ac:dyDescent="0.25">
      <c r="A19" s="1" t="s">
        <v>18</v>
      </c>
    </row>
    <row r="20" spans="1:1" ht="22" x14ac:dyDescent="0.25">
      <c r="A20" s="1" t="s">
        <v>19</v>
      </c>
    </row>
    <row r="21" spans="1:1" ht="22" x14ac:dyDescent="0.25">
      <c r="A21" s="1" t="s">
        <v>20</v>
      </c>
    </row>
    <row r="22" spans="1:1" ht="22" x14ac:dyDescent="0.25">
      <c r="A22" s="1" t="s">
        <v>21</v>
      </c>
    </row>
    <row r="23" spans="1:1" ht="22" x14ac:dyDescent="0.25">
      <c r="A23" s="1" t="s">
        <v>22</v>
      </c>
    </row>
    <row r="24" spans="1:1" ht="22" x14ac:dyDescent="0.25">
      <c r="A24" s="1" t="s">
        <v>23</v>
      </c>
    </row>
    <row r="25" spans="1:1" ht="22" x14ac:dyDescent="0.25">
      <c r="A25" s="1" t="s">
        <v>24</v>
      </c>
    </row>
    <row r="26" spans="1:1" ht="22" x14ac:dyDescent="0.25">
      <c r="A26" s="1" t="s">
        <v>25</v>
      </c>
    </row>
    <row r="27" spans="1:1" ht="22" x14ac:dyDescent="0.25">
      <c r="A27" s="1" t="s">
        <v>26</v>
      </c>
    </row>
    <row r="28" spans="1:1" ht="22" x14ac:dyDescent="0.25">
      <c r="A28" s="1" t="s">
        <v>27</v>
      </c>
    </row>
    <row r="29" spans="1:1" ht="22" x14ac:dyDescent="0.25">
      <c r="A29" s="1" t="s">
        <v>28</v>
      </c>
    </row>
    <row r="30" spans="1:1" ht="22" x14ac:dyDescent="0.25">
      <c r="A30" s="1" t="s">
        <v>29</v>
      </c>
    </row>
    <row r="31" spans="1:1" ht="22" x14ac:dyDescent="0.25">
      <c r="A31" s="1" t="s">
        <v>30</v>
      </c>
    </row>
    <row r="32" spans="1:1" ht="22" x14ac:dyDescent="0.25">
      <c r="A32" s="1" t="s">
        <v>31</v>
      </c>
    </row>
    <row r="33" spans="1:1" ht="22" x14ac:dyDescent="0.25">
      <c r="A33" s="1" t="s">
        <v>32</v>
      </c>
    </row>
    <row r="34" spans="1:1" ht="22" x14ac:dyDescent="0.25">
      <c r="A34" s="1" t="s">
        <v>33</v>
      </c>
    </row>
    <row r="35" spans="1:1" ht="22" x14ac:dyDescent="0.25">
      <c r="A35" s="1" t="s">
        <v>34</v>
      </c>
    </row>
    <row r="36" spans="1:1" ht="22" x14ac:dyDescent="0.25">
      <c r="A36" s="1" t="s">
        <v>35</v>
      </c>
    </row>
    <row r="37" spans="1:1" ht="22" x14ac:dyDescent="0.25">
      <c r="A37" s="1" t="s">
        <v>36</v>
      </c>
    </row>
    <row r="38" spans="1:1" ht="22" x14ac:dyDescent="0.25">
      <c r="A38" s="1" t="s">
        <v>37</v>
      </c>
    </row>
    <row r="39" spans="1:1" ht="22" x14ac:dyDescent="0.25">
      <c r="A39" s="1" t="s">
        <v>38</v>
      </c>
    </row>
    <row r="40" spans="1:1" ht="22" x14ac:dyDescent="0.25">
      <c r="A40" s="1" t="s">
        <v>39</v>
      </c>
    </row>
    <row r="41" spans="1:1" ht="22" x14ac:dyDescent="0.25">
      <c r="A41" s="1" t="s">
        <v>40</v>
      </c>
    </row>
    <row r="42" spans="1:1" ht="22" x14ac:dyDescent="0.25">
      <c r="A42" s="1" t="s">
        <v>41</v>
      </c>
    </row>
    <row r="43" spans="1:1" ht="22" x14ac:dyDescent="0.25">
      <c r="A43" s="1" t="s">
        <v>42</v>
      </c>
    </row>
    <row r="44" spans="1:1" ht="22" x14ac:dyDescent="0.25">
      <c r="A44" s="1" t="s">
        <v>43</v>
      </c>
    </row>
    <row r="45" spans="1:1" ht="22" x14ac:dyDescent="0.25">
      <c r="A45" s="1" t="s">
        <v>44</v>
      </c>
    </row>
    <row r="46" spans="1:1" ht="22" x14ac:dyDescent="0.25">
      <c r="A46" s="1" t="s">
        <v>45</v>
      </c>
    </row>
    <row r="47" spans="1:1" ht="22" x14ac:dyDescent="0.25">
      <c r="A47" s="1" t="s">
        <v>46</v>
      </c>
    </row>
    <row r="48" spans="1:1" ht="22" x14ac:dyDescent="0.25">
      <c r="A48" s="1" t="s">
        <v>47</v>
      </c>
    </row>
    <row r="49" spans="1:1" ht="22" x14ac:dyDescent="0.25">
      <c r="A49" s="1" t="s">
        <v>48</v>
      </c>
    </row>
    <row r="50" spans="1:1" ht="22" x14ac:dyDescent="0.25">
      <c r="A50" s="1" t="s">
        <v>49</v>
      </c>
    </row>
    <row r="51" spans="1:1" ht="22" x14ac:dyDescent="0.25">
      <c r="A51" s="1" t="s">
        <v>50</v>
      </c>
    </row>
    <row r="52" spans="1:1" ht="22" x14ac:dyDescent="0.25">
      <c r="A52" s="1" t="s">
        <v>51</v>
      </c>
    </row>
    <row r="53" spans="1:1" ht="22" x14ac:dyDescent="0.25">
      <c r="A53" s="1" t="s">
        <v>52</v>
      </c>
    </row>
    <row r="54" spans="1:1" ht="22" x14ac:dyDescent="0.25">
      <c r="A54" s="1" t="s">
        <v>53</v>
      </c>
    </row>
    <row r="55" spans="1:1" ht="22" x14ac:dyDescent="0.25">
      <c r="A55" s="1" t="s">
        <v>54</v>
      </c>
    </row>
    <row r="56" spans="1:1" ht="22" x14ac:dyDescent="0.25">
      <c r="A56" s="1" t="s">
        <v>55</v>
      </c>
    </row>
    <row r="57" spans="1:1" ht="22" x14ac:dyDescent="0.25">
      <c r="A57" s="1" t="s">
        <v>56</v>
      </c>
    </row>
    <row r="58" spans="1:1" ht="22" x14ac:dyDescent="0.25">
      <c r="A58" s="1" t="s">
        <v>57</v>
      </c>
    </row>
    <row r="59" spans="1:1" ht="22" x14ac:dyDescent="0.25">
      <c r="A59" s="1" t="s">
        <v>58</v>
      </c>
    </row>
    <row r="60" spans="1:1" ht="22" x14ac:dyDescent="0.25">
      <c r="A60" s="1" t="s">
        <v>59</v>
      </c>
    </row>
    <row r="61" spans="1:1" ht="22" x14ac:dyDescent="0.25">
      <c r="A61" s="1" t="s">
        <v>60</v>
      </c>
    </row>
    <row r="62" spans="1:1" ht="22" x14ac:dyDescent="0.25">
      <c r="A62" s="1" t="s">
        <v>61</v>
      </c>
    </row>
    <row r="63" spans="1:1" ht="22" x14ac:dyDescent="0.25">
      <c r="A63" s="1" t="s">
        <v>62</v>
      </c>
    </row>
    <row r="64" spans="1:1" ht="22" x14ac:dyDescent="0.25">
      <c r="A64" s="1" t="s">
        <v>63</v>
      </c>
    </row>
    <row r="65" spans="1:1" ht="22" x14ac:dyDescent="0.25">
      <c r="A65" s="1" t="s">
        <v>64</v>
      </c>
    </row>
    <row r="66" spans="1:1" ht="22" x14ac:dyDescent="0.25">
      <c r="A66" s="1" t="s">
        <v>65</v>
      </c>
    </row>
    <row r="67" spans="1:1" ht="22" x14ac:dyDescent="0.25">
      <c r="A67" s="1" t="s">
        <v>66</v>
      </c>
    </row>
    <row r="68" spans="1:1" ht="22" x14ac:dyDescent="0.25">
      <c r="A68" s="1" t="s">
        <v>67</v>
      </c>
    </row>
    <row r="69" spans="1:1" ht="22" x14ac:dyDescent="0.25">
      <c r="A69" s="1" t="s">
        <v>68</v>
      </c>
    </row>
    <row r="70" spans="1:1" ht="22" x14ac:dyDescent="0.25">
      <c r="A70" s="1" t="s">
        <v>69</v>
      </c>
    </row>
    <row r="71" spans="1:1" ht="22" x14ac:dyDescent="0.25">
      <c r="A71" s="1" t="s">
        <v>70</v>
      </c>
    </row>
    <row r="72" spans="1:1" ht="22" x14ac:dyDescent="0.25">
      <c r="A72" s="1" t="s">
        <v>71</v>
      </c>
    </row>
    <row r="73" spans="1:1" ht="22" x14ac:dyDescent="0.25">
      <c r="A73" s="1" t="s">
        <v>72</v>
      </c>
    </row>
    <row r="74" spans="1:1" ht="22" x14ac:dyDescent="0.25">
      <c r="A74" s="1" t="s">
        <v>73</v>
      </c>
    </row>
    <row r="75" spans="1:1" ht="22" x14ac:dyDescent="0.25">
      <c r="A75" s="1" t="s">
        <v>74</v>
      </c>
    </row>
    <row r="76" spans="1:1" ht="22" x14ac:dyDescent="0.25">
      <c r="A76" s="1" t="s">
        <v>75</v>
      </c>
    </row>
    <row r="77" spans="1:1" ht="22" x14ac:dyDescent="0.25">
      <c r="A77" s="1" t="s">
        <v>76</v>
      </c>
    </row>
    <row r="78" spans="1:1" ht="22" x14ac:dyDescent="0.25">
      <c r="A78" s="1" t="s">
        <v>77</v>
      </c>
    </row>
    <row r="79" spans="1:1" ht="22" x14ac:dyDescent="0.25">
      <c r="A79" s="1" t="s">
        <v>78</v>
      </c>
    </row>
    <row r="80" spans="1:1" ht="22" x14ac:dyDescent="0.25">
      <c r="A80" s="1" t="s">
        <v>79</v>
      </c>
    </row>
    <row r="81" spans="1:1" ht="22" x14ac:dyDescent="0.25">
      <c r="A81" s="1" t="s">
        <v>80</v>
      </c>
    </row>
    <row r="82" spans="1:1" ht="22" x14ac:dyDescent="0.25">
      <c r="A82" s="1" t="s">
        <v>81</v>
      </c>
    </row>
    <row r="83" spans="1:1" ht="22" x14ac:dyDescent="0.25">
      <c r="A83" s="1" t="s">
        <v>82</v>
      </c>
    </row>
    <row r="84" spans="1:1" ht="22" x14ac:dyDescent="0.25">
      <c r="A84" s="1" t="s">
        <v>83</v>
      </c>
    </row>
    <row r="85" spans="1:1" ht="22" x14ac:dyDescent="0.25">
      <c r="A85" s="1" t="s">
        <v>84</v>
      </c>
    </row>
    <row r="86" spans="1:1" ht="22" x14ac:dyDescent="0.25">
      <c r="A86" s="1" t="s">
        <v>85</v>
      </c>
    </row>
    <row r="87" spans="1:1" ht="22" x14ac:dyDescent="0.25">
      <c r="A87" s="1" t="s">
        <v>86</v>
      </c>
    </row>
    <row r="88" spans="1:1" ht="22" x14ac:dyDescent="0.25">
      <c r="A88" s="1" t="s">
        <v>87</v>
      </c>
    </row>
    <row r="89" spans="1:1" ht="22" x14ac:dyDescent="0.25">
      <c r="A89" s="1" t="s">
        <v>88</v>
      </c>
    </row>
    <row r="90" spans="1:1" ht="22" x14ac:dyDescent="0.25">
      <c r="A90" s="1" t="s">
        <v>89</v>
      </c>
    </row>
    <row r="91" spans="1:1" ht="22" x14ac:dyDescent="0.25">
      <c r="A91" s="1" t="s">
        <v>90</v>
      </c>
    </row>
    <row r="92" spans="1:1" ht="22" x14ac:dyDescent="0.25">
      <c r="A92" s="1" t="s">
        <v>91</v>
      </c>
    </row>
    <row r="93" spans="1:1" ht="22" x14ac:dyDescent="0.25">
      <c r="A93" s="1" t="s">
        <v>92</v>
      </c>
    </row>
    <row r="94" spans="1:1" ht="22" x14ac:dyDescent="0.25">
      <c r="A94" s="1" t="s">
        <v>93</v>
      </c>
    </row>
    <row r="95" spans="1:1" ht="22" x14ac:dyDescent="0.25">
      <c r="A95" s="1" t="s">
        <v>94</v>
      </c>
    </row>
    <row r="96" spans="1:1" ht="22" x14ac:dyDescent="0.25">
      <c r="A96" s="1" t="s">
        <v>95</v>
      </c>
    </row>
    <row r="97" spans="1:1" ht="22" x14ac:dyDescent="0.25">
      <c r="A97" s="1" t="s">
        <v>96</v>
      </c>
    </row>
    <row r="98" spans="1:1" ht="22" x14ac:dyDescent="0.25">
      <c r="A98" s="1" t="s">
        <v>97</v>
      </c>
    </row>
    <row r="99" spans="1:1" ht="22" x14ac:dyDescent="0.25">
      <c r="A99" s="1" t="s">
        <v>98</v>
      </c>
    </row>
    <row r="100" spans="1:1" ht="22" x14ac:dyDescent="0.25">
      <c r="A100" s="1" t="s">
        <v>99</v>
      </c>
    </row>
    <row r="101" spans="1:1" ht="22" x14ac:dyDescent="0.25">
      <c r="A101" s="1" t="s">
        <v>100</v>
      </c>
    </row>
    <row r="102" spans="1:1" ht="22" x14ac:dyDescent="0.25">
      <c r="A102" s="1" t="s">
        <v>101</v>
      </c>
    </row>
    <row r="103" spans="1:1" ht="22" x14ac:dyDescent="0.25">
      <c r="A103" s="1" t="s">
        <v>102</v>
      </c>
    </row>
    <row r="104" spans="1:1" ht="22" x14ac:dyDescent="0.25">
      <c r="A104" s="1" t="s">
        <v>103</v>
      </c>
    </row>
    <row r="105" spans="1:1" ht="22" x14ac:dyDescent="0.25">
      <c r="A105" s="1" t="s">
        <v>104</v>
      </c>
    </row>
    <row r="106" spans="1:1" ht="22" x14ac:dyDescent="0.25">
      <c r="A106" s="1" t="s">
        <v>105</v>
      </c>
    </row>
    <row r="107" spans="1:1" ht="22" x14ac:dyDescent="0.25">
      <c r="A107" s="1" t="s">
        <v>106</v>
      </c>
    </row>
    <row r="108" spans="1:1" ht="22" x14ac:dyDescent="0.25">
      <c r="A108" s="1" t="s">
        <v>107</v>
      </c>
    </row>
    <row r="109" spans="1:1" ht="22" x14ac:dyDescent="0.25">
      <c r="A109" s="1" t="s">
        <v>108</v>
      </c>
    </row>
    <row r="110" spans="1:1" ht="22" x14ac:dyDescent="0.25">
      <c r="A110" s="1" t="s">
        <v>109</v>
      </c>
    </row>
    <row r="111" spans="1:1" ht="22" x14ac:dyDescent="0.25">
      <c r="A111" s="1" t="s">
        <v>110</v>
      </c>
    </row>
    <row r="112" spans="1:1" ht="22" x14ac:dyDescent="0.25">
      <c r="A112" s="1" t="s">
        <v>111</v>
      </c>
    </row>
    <row r="113" spans="1:1" ht="22" x14ac:dyDescent="0.25">
      <c r="A113" s="1" t="s">
        <v>112</v>
      </c>
    </row>
    <row r="114" spans="1:1" ht="22" x14ac:dyDescent="0.25">
      <c r="A114" s="1" t="s">
        <v>113</v>
      </c>
    </row>
    <row r="115" spans="1:1" ht="22" x14ac:dyDescent="0.25">
      <c r="A115" s="1" t="s">
        <v>114</v>
      </c>
    </row>
    <row r="116" spans="1:1" ht="22" x14ac:dyDescent="0.25">
      <c r="A116" s="1" t="s">
        <v>115</v>
      </c>
    </row>
    <row r="117" spans="1:1" ht="22" x14ac:dyDescent="0.25">
      <c r="A117" s="1" t="s">
        <v>116</v>
      </c>
    </row>
    <row r="118" spans="1:1" ht="22" x14ac:dyDescent="0.25">
      <c r="A118" s="1" t="s">
        <v>117</v>
      </c>
    </row>
    <row r="119" spans="1:1" ht="22" x14ac:dyDescent="0.25">
      <c r="A119" s="1" t="s">
        <v>118</v>
      </c>
    </row>
    <row r="120" spans="1:1" ht="22" x14ac:dyDescent="0.25">
      <c r="A120" s="1" t="s">
        <v>119</v>
      </c>
    </row>
    <row r="121" spans="1:1" ht="22" x14ac:dyDescent="0.25">
      <c r="A121" s="1" t="s">
        <v>120</v>
      </c>
    </row>
    <row r="122" spans="1:1" ht="22" x14ac:dyDescent="0.25">
      <c r="A122" s="1" t="s">
        <v>121</v>
      </c>
    </row>
    <row r="123" spans="1:1" ht="22" x14ac:dyDescent="0.25">
      <c r="A123" s="1" t="s">
        <v>122</v>
      </c>
    </row>
    <row r="124" spans="1:1" ht="22" x14ac:dyDescent="0.25">
      <c r="A124" s="1" t="s">
        <v>123</v>
      </c>
    </row>
    <row r="125" spans="1:1" ht="22" x14ac:dyDescent="0.25">
      <c r="A125" s="1" t="s">
        <v>124</v>
      </c>
    </row>
    <row r="126" spans="1:1" ht="22" x14ac:dyDescent="0.25">
      <c r="A126" s="1" t="s">
        <v>125</v>
      </c>
    </row>
    <row r="127" spans="1:1" ht="22" x14ac:dyDescent="0.25">
      <c r="A127" s="1" t="s">
        <v>126</v>
      </c>
    </row>
    <row r="128" spans="1:1" ht="22" x14ac:dyDescent="0.25">
      <c r="A128" s="1" t="s">
        <v>127</v>
      </c>
    </row>
    <row r="129" spans="1:1" ht="22" x14ac:dyDescent="0.25">
      <c r="A129" s="1" t="s">
        <v>128</v>
      </c>
    </row>
    <row r="130" spans="1:1" ht="22" x14ac:dyDescent="0.25">
      <c r="A130" s="1" t="s">
        <v>129</v>
      </c>
    </row>
    <row r="131" spans="1:1" ht="22" x14ac:dyDescent="0.25">
      <c r="A131" s="1" t="s">
        <v>130</v>
      </c>
    </row>
    <row r="132" spans="1:1" ht="22" x14ac:dyDescent="0.25">
      <c r="A132" s="1" t="s">
        <v>131</v>
      </c>
    </row>
    <row r="133" spans="1:1" ht="22" x14ac:dyDescent="0.25">
      <c r="A133" s="1" t="s">
        <v>132</v>
      </c>
    </row>
    <row r="134" spans="1:1" ht="22" x14ac:dyDescent="0.25">
      <c r="A134" s="1" t="s">
        <v>133</v>
      </c>
    </row>
    <row r="135" spans="1:1" ht="22" x14ac:dyDescent="0.25">
      <c r="A135" s="1" t="s">
        <v>134</v>
      </c>
    </row>
    <row r="136" spans="1:1" ht="22" x14ac:dyDescent="0.25">
      <c r="A136" s="1" t="s">
        <v>135</v>
      </c>
    </row>
    <row r="137" spans="1:1" ht="22" x14ac:dyDescent="0.25">
      <c r="A137" s="1" t="s">
        <v>136</v>
      </c>
    </row>
    <row r="138" spans="1:1" ht="22" x14ac:dyDescent="0.25">
      <c r="A138" s="1" t="s">
        <v>137</v>
      </c>
    </row>
    <row r="139" spans="1:1" ht="22" x14ac:dyDescent="0.25">
      <c r="A139" s="1" t="s">
        <v>138</v>
      </c>
    </row>
    <row r="140" spans="1:1" ht="22" x14ac:dyDescent="0.25">
      <c r="A140" s="1" t="s">
        <v>139</v>
      </c>
    </row>
    <row r="141" spans="1:1" ht="22" x14ac:dyDescent="0.25">
      <c r="A141" s="1" t="s">
        <v>140</v>
      </c>
    </row>
    <row r="142" spans="1:1" ht="22" x14ac:dyDescent="0.25">
      <c r="A142" s="1" t="s">
        <v>141</v>
      </c>
    </row>
    <row r="143" spans="1:1" ht="22" x14ac:dyDescent="0.25">
      <c r="A143" s="1" t="s">
        <v>142</v>
      </c>
    </row>
    <row r="144" spans="1:1" ht="22" x14ac:dyDescent="0.25">
      <c r="A144" s="1" t="s">
        <v>143</v>
      </c>
    </row>
    <row r="145" spans="1:1" ht="22" x14ac:dyDescent="0.25">
      <c r="A145" s="1" t="s">
        <v>144</v>
      </c>
    </row>
    <row r="146" spans="1:1" ht="22" x14ac:dyDescent="0.25">
      <c r="A146" s="1" t="s">
        <v>145</v>
      </c>
    </row>
    <row r="147" spans="1:1" ht="22" x14ac:dyDescent="0.25">
      <c r="A147" s="1" t="s">
        <v>146</v>
      </c>
    </row>
    <row r="148" spans="1:1" ht="22" x14ac:dyDescent="0.25">
      <c r="A148" s="1" t="s">
        <v>147</v>
      </c>
    </row>
    <row r="149" spans="1:1" ht="22" x14ac:dyDescent="0.25">
      <c r="A149" s="1" t="s">
        <v>148</v>
      </c>
    </row>
    <row r="150" spans="1:1" ht="22" x14ac:dyDescent="0.25">
      <c r="A150" s="1" t="s">
        <v>149</v>
      </c>
    </row>
    <row r="151" spans="1:1" ht="22" x14ac:dyDescent="0.25">
      <c r="A151" s="1" t="s">
        <v>150</v>
      </c>
    </row>
    <row r="152" spans="1:1" ht="22" x14ac:dyDescent="0.25">
      <c r="A152" s="1" t="s">
        <v>151</v>
      </c>
    </row>
    <row r="153" spans="1:1" ht="22" x14ac:dyDescent="0.25">
      <c r="A153" s="1" t="s">
        <v>152</v>
      </c>
    </row>
    <row r="154" spans="1:1" ht="22" x14ac:dyDescent="0.25">
      <c r="A154" s="1" t="s">
        <v>153</v>
      </c>
    </row>
    <row r="155" spans="1:1" ht="22" x14ac:dyDescent="0.25">
      <c r="A155" s="1" t="s">
        <v>154</v>
      </c>
    </row>
    <row r="156" spans="1:1" ht="22" x14ac:dyDescent="0.25">
      <c r="A156" s="1" t="s">
        <v>155</v>
      </c>
    </row>
    <row r="157" spans="1:1" ht="22" x14ac:dyDescent="0.25">
      <c r="A157" s="1" t="s">
        <v>156</v>
      </c>
    </row>
    <row r="158" spans="1:1" ht="22" x14ac:dyDescent="0.25">
      <c r="A158" s="1" t="s">
        <v>157</v>
      </c>
    </row>
    <row r="159" spans="1:1" ht="22" x14ac:dyDescent="0.25">
      <c r="A159" s="1" t="s">
        <v>158</v>
      </c>
    </row>
    <row r="160" spans="1:1" ht="22" x14ac:dyDescent="0.25">
      <c r="A160" s="1" t="s">
        <v>159</v>
      </c>
    </row>
    <row r="161" spans="1:1" ht="22" x14ac:dyDescent="0.25">
      <c r="A161" s="1" t="s">
        <v>160</v>
      </c>
    </row>
    <row r="162" spans="1:1" ht="22" x14ac:dyDescent="0.25">
      <c r="A162" s="1" t="s">
        <v>161</v>
      </c>
    </row>
    <row r="163" spans="1:1" ht="22" x14ac:dyDescent="0.25">
      <c r="A163" s="1" t="s">
        <v>162</v>
      </c>
    </row>
    <row r="164" spans="1:1" ht="22" x14ac:dyDescent="0.25">
      <c r="A164" s="1" t="s">
        <v>163</v>
      </c>
    </row>
    <row r="165" spans="1:1" ht="22" x14ac:dyDescent="0.25">
      <c r="A165" s="1" t="s">
        <v>164</v>
      </c>
    </row>
    <row r="166" spans="1:1" ht="22" x14ac:dyDescent="0.25">
      <c r="A166" s="1" t="s">
        <v>165</v>
      </c>
    </row>
    <row r="167" spans="1:1" ht="22" x14ac:dyDescent="0.25">
      <c r="A167" s="1" t="s">
        <v>166</v>
      </c>
    </row>
    <row r="168" spans="1:1" ht="22" x14ac:dyDescent="0.25">
      <c r="A168" s="1" t="s">
        <v>167</v>
      </c>
    </row>
    <row r="169" spans="1:1" ht="22" x14ac:dyDescent="0.25">
      <c r="A169" s="1" t="s">
        <v>168</v>
      </c>
    </row>
    <row r="170" spans="1:1" ht="22" x14ac:dyDescent="0.25">
      <c r="A170" s="1" t="s">
        <v>169</v>
      </c>
    </row>
    <row r="171" spans="1:1" ht="22" x14ac:dyDescent="0.25">
      <c r="A171" s="1" t="s">
        <v>170</v>
      </c>
    </row>
    <row r="172" spans="1:1" ht="22" x14ac:dyDescent="0.25">
      <c r="A172" s="1" t="s">
        <v>171</v>
      </c>
    </row>
    <row r="173" spans="1:1" ht="22" x14ac:dyDescent="0.25">
      <c r="A173" s="1" t="s">
        <v>172</v>
      </c>
    </row>
    <row r="174" spans="1:1" ht="22" x14ac:dyDescent="0.25">
      <c r="A174" s="1" t="s">
        <v>173</v>
      </c>
    </row>
    <row r="175" spans="1:1" ht="22" x14ac:dyDescent="0.25">
      <c r="A175" s="1" t="s">
        <v>174</v>
      </c>
    </row>
    <row r="176" spans="1:1" ht="22" x14ac:dyDescent="0.25">
      <c r="A176" s="1" t="s">
        <v>175</v>
      </c>
    </row>
    <row r="177" spans="1:1" ht="22" x14ac:dyDescent="0.25">
      <c r="A177" s="1" t="s">
        <v>176</v>
      </c>
    </row>
    <row r="178" spans="1:1" ht="22" x14ac:dyDescent="0.25">
      <c r="A178" s="1" t="s">
        <v>177</v>
      </c>
    </row>
    <row r="179" spans="1:1" ht="22" x14ac:dyDescent="0.25">
      <c r="A179" s="1" t="s">
        <v>178</v>
      </c>
    </row>
    <row r="180" spans="1:1" ht="22" x14ac:dyDescent="0.25">
      <c r="A180" s="1" t="s">
        <v>179</v>
      </c>
    </row>
    <row r="181" spans="1:1" ht="22" x14ac:dyDescent="0.25">
      <c r="A181" s="1" t="s">
        <v>180</v>
      </c>
    </row>
    <row r="182" spans="1:1" ht="22" x14ac:dyDescent="0.25">
      <c r="A182" s="1" t="s">
        <v>181</v>
      </c>
    </row>
    <row r="183" spans="1:1" ht="22" x14ac:dyDescent="0.25">
      <c r="A183" s="1" t="s">
        <v>182</v>
      </c>
    </row>
    <row r="184" spans="1:1" ht="22" x14ac:dyDescent="0.25">
      <c r="A184" s="1" t="s">
        <v>183</v>
      </c>
    </row>
    <row r="185" spans="1:1" ht="22" x14ac:dyDescent="0.25">
      <c r="A185" s="1" t="s">
        <v>184</v>
      </c>
    </row>
    <row r="186" spans="1:1" ht="22" x14ac:dyDescent="0.25">
      <c r="A186" s="1" t="s">
        <v>185</v>
      </c>
    </row>
    <row r="187" spans="1:1" ht="22" x14ac:dyDescent="0.25">
      <c r="A187" s="1" t="s">
        <v>186</v>
      </c>
    </row>
    <row r="188" spans="1:1" ht="22" x14ac:dyDescent="0.25">
      <c r="A188" s="1" t="s">
        <v>187</v>
      </c>
    </row>
    <row r="189" spans="1:1" ht="22" x14ac:dyDescent="0.25">
      <c r="A189" s="1" t="s">
        <v>188</v>
      </c>
    </row>
    <row r="190" spans="1:1" ht="22" x14ac:dyDescent="0.25">
      <c r="A190" s="1" t="s">
        <v>189</v>
      </c>
    </row>
    <row r="191" spans="1:1" ht="22" x14ac:dyDescent="0.25">
      <c r="A191" s="1" t="s">
        <v>190</v>
      </c>
    </row>
    <row r="192" spans="1:1" ht="22" x14ac:dyDescent="0.25">
      <c r="A192" s="1" t="s">
        <v>191</v>
      </c>
    </row>
    <row r="193" spans="1:1" ht="22" x14ac:dyDescent="0.25">
      <c r="A193" s="1" t="s">
        <v>192</v>
      </c>
    </row>
    <row r="194" spans="1:1" ht="22" x14ac:dyDescent="0.25">
      <c r="A194" s="1" t="s">
        <v>193</v>
      </c>
    </row>
    <row r="195" spans="1:1" ht="22" x14ac:dyDescent="0.25">
      <c r="A195" s="1" t="s">
        <v>194</v>
      </c>
    </row>
    <row r="196" spans="1:1" ht="22" x14ac:dyDescent="0.25">
      <c r="A196" s="1" t="s">
        <v>195</v>
      </c>
    </row>
    <row r="197" spans="1:1" ht="22" x14ac:dyDescent="0.25">
      <c r="A197" s="1" t="s">
        <v>196</v>
      </c>
    </row>
    <row r="198" spans="1:1" ht="22" x14ac:dyDescent="0.25">
      <c r="A198" s="1" t="s">
        <v>197</v>
      </c>
    </row>
    <row r="199" spans="1:1" ht="22" x14ac:dyDescent="0.25">
      <c r="A199" s="1" t="s">
        <v>198</v>
      </c>
    </row>
    <row r="200" spans="1:1" ht="22" x14ac:dyDescent="0.25">
      <c r="A200" s="1" t="s">
        <v>199</v>
      </c>
    </row>
    <row r="201" spans="1:1" ht="22" x14ac:dyDescent="0.25">
      <c r="A201" s="1" t="s">
        <v>200</v>
      </c>
    </row>
    <row r="202" spans="1:1" ht="22" x14ac:dyDescent="0.25">
      <c r="A202" s="1" t="s">
        <v>201</v>
      </c>
    </row>
    <row r="203" spans="1:1" ht="22" x14ac:dyDescent="0.25">
      <c r="A203" s="1" t="s">
        <v>202</v>
      </c>
    </row>
    <row r="204" spans="1:1" ht="22" x14ac:dyDescent="0.25">
      <c r="A204" s="1" t="s">
        <v>203</v>
      </c>
    </row>
    <row r="205" spans="1:1" ht="22" x14ac:dyDescent="0.25">
      <c r="A205" s="1" t="s">
        <v>204</v>
      </c>
    </row>
    <row r="206" spans="1:1" ht="22" x14ac:dyDescent="0.25">
      <c r="A206" s="1" t="s">
        <v>205</v>
      </c>
    </row>
    <row r="207" spans="1:1" ht="22" x14ac:dyDescent="0.25">
      <c r="A207" s="1" t="s">
        <v>206</v>
      </c>
    </row>
    <row r="208" spans="1:1" ht="22" x14ac:dyDescent="0.25">
      <c r="A208" s="1" t="s">
        <v>207</v>
      </c>
    </row>
    <row r="209" spans="1:1" ht="22" x14ac:dyDescent="0.25">
      <c r="A209" s="1" t="s">
        <v>208</v>
      </c>
    </row>
    <row r="210" spans="1:1" ht="22" x14ac:dyDescent="0.25">
      <c r="A210" s="1" t="s">
        <v>209</v>
      </c>
    </row>
    <row r="211" spans="1:1" ht="22" x14ac:dyDescent="0.25">
      <c r="A211" s="1" t="s">
        <v>210</v>
      </c>
    </row>
    <row r="212" spans="1:1" ht="22" x14ac:dyDescent="0.25">
      <c r="A212" s="1" t="s">
        <v>211</v>
      </c>
    </row>
    <row r="214" spans="1:1" ht="27" x14ac:dyDescent="0.3">
      <c r="A214" s="2" t="s">
        <v>212</v>
      </c>
    </row>
    <row r="215" spans="1:1" ht="22" x14ac:dyDescent="0.25">
      <c r="A215" s="1" t="s">
        <v>213</v>
      </c>
    </row>
    <row r="216" spans="1:1" ht="22" x14ac:dyDescent="0.25">
      <c r="A216" s="1" t="s">
        <v>214</v>
      </c>
    </row>
    <row r="217" spans="1:1" ht="22" x14ac:dyDescent="0.25">
      <c r="A217" s="1" t="s">
        <v>215</v>
      </c>
    </row>
    <row r="218" spans="1:1" ht="22" x14ac:dyDescent="0.25">
      <c r="A218" s="1" t="s">
        <v>216</v>
      </c>
    </row>
    <row r="219" spans="1:1" ht="22" x14ac:dyDescent="0.25">
      <c r="A219" s="1" t="s">
        <v>217</v>
      </c>
    </row>
    <row r="220" spans="1:1" ht="22" x14ac:dyDescent="0.25">
      <c r="A220" s="1" t="s">
        <v>218</v>
      </c>
    </row>
    <row r="221" spans="1:1" ht="22" x14ac:dyDescent="0.25">
      <c r="A221" s="1" t="s">
        <v>219</v>
      </c>
    </row>
    <row r="222" spans="1:1" ht="22" x14ac:dyDescent="0.25">
      <c r="A222" s="1" t="s">
        <v>220</v>
      </c>
    </row>
    <row r="223" spans="1:1" ht="22" x14ac:dyDescent="0.25">
      <c r="A223" s="1" t="s">
        <v>220</v>
      </c>
    </row>
    <row r="224" spans="1:1" ht="22" x14ac:dyDescent="0.25">
      <c r="A224" s="1" t="s">
        <v>221</v>
      </c>
    </row>
    <row r="225" spans="1:1" ht="22" x14ac:dyDescent="0.25">
      <c r="A225" s="1" t="s">
        <v>222</v>
      </c>
    </row>
    <row r="226" spans="1:1" ht="22" x14ac:dyDescent="0.25">
      <c r="A226" s="1" t="s">
        <v>223</v>
      </c>
    </row>
    <row r="227" spans="1:1" ht="22" x14ac:dyDescent="0.25">
      <c r="A227" s="1" t="s">
        <v>224</v>
      </c>
    </row>
    <row r="228" spans="1:1" ht="22" x14ac:dyDescent="0.25">
      <c r="A228" s="1" t="s">
        <v>225</v>
      </c>
    </row>
    <row r="229" spans="1:1" ht="22" x14ac:dyDescent="0.25">
      <c r="A229" s="1" t="s">
        <v>225</v>
      </c>
    </row>
    <row r="231" spans="1:1" ht="27" x14ac:dyDescent="0.3">
      <c r="A231" s="2" t="s">
        <v>226</v>
      </c>
    </row>
    <row r="232" spans="1:1" ht="22" x14ac:dyDescent="0.25">
      <c r="A232" s="1" t="s">
        <v>227</v>
      </c>
    </row>
    <row r="233" spans="1:1" ht="22" x14ac:dyDescent="0.25">
      <c r="A233" s="1" t="s">
        <v>228</v>
      </c>
    </row>
    <row r="234" spans="1:1" ht="22" x14ac:dyDescent="0.25">
      <c r="A234" s="1" t="s">
        <v>229</v>
      </c>
    </row>
    <row r="235" spans="1:1" ht="22" x14ac:dyDescent="0.25">
      <c r="A235" s="1" t="s">
        <v>230</v>
      </c>
    </row>
    <row r="236" spans="1:1" ht="22" x14ac:dyDescent="0.25">
      <c r="A236" s="1" t="s">
        <v>231</v>
      </c>
    </row>
    <row r="237" spans="1:1" ht="22" x14ac:dyDescent="0.25">
      <c r="A237" s="1" t="s">
        <v>232</v>
      </c>
    </row>
    <row r="238" spans="1:1" ht="22" x14ac:dyDescent="0.25">
      <c r="A238" s="1" t="s">
        <v>233</v>
      </c>
    </row>
    <row r="239" spans="1:1" ht="22" x14ac:dyDescent="0.25">
      <c r="A239" s="1" t="s">
        <v>234</v>
      </c>
    </row>
    <row r="240" spans="1:1" ht="22" x14ac:dyDescent="0.25">
      <c r="A240" s="1" t="s">
        <v>235</v>
      </c>
    </row>
    <row r="241" spans="1:1" ht="22" x14ac:dyDescent="0.25">
      <c r="A241" s="1" t="s">
        <v>236</v>
      </c>
    </row>
    <row r="242" spans="1:1" ht="22" x14ac:dyDescent="0.25">
      <c r="A242" s="1" t="s">
        <v>237</v>
      </c>
    </row>
    <row r="243" spans="1:1" ht="22" x14ac:dyDescent="0.25">
      <c r="A243" s="1" t="s">
        <v>14</v>
      </c>
    </row>
    <row r="244" spans="1:1" ht="22" x14ac:dyDescent="0.25">
      <c r="A244" s="1" t="s">
        <v>238</v>
      </c>
    </row>
    <row r="245" spans="1:1" ht="22" x14ac:dyDescent="0.25">
      <c r="A245" s="1" t="s">
        <v>239</v>
      </c>
    </row>
    <row r="246" spans="1:1" ht="22" x14ac:dyDescent="0.25">
      <c r="A246" s="1" t="s">
        <v>240</v>
      </c>
    </row>
    <row r="247" spans="1:1" ht="22" x14ac:dyDescent="0.25">
      <c r="A247" s="1" t="s">
        <v>241</v>
      </c>
    </row>
    <row r="248" spans="1:1" ht="22" x14ac:dyDescent="0.25">
      <c r="A248" s="1" t="s">
        <v>242</v>
      </c>
    </row>
    <row r="249" spans="1:1" ht="22" x14ac:dyDescent="0.25">
      <c r="A249" s="1" t="s">
        <v>17</v>
      </c>
    </row>
    <row r="250" spans="1:1" ht="22" x14ac:dyDescent="0.25">
      <c r="A250" s="1" t="s">
        <v>243</v>
      </c>
    </row>
    <row r="251" spans="1:1" ht="22" x14ac:dyDescent="0.25">
      <c r="A251" s="1" t="s">
        <v>24</v>
      </c>
    </row>
    <row r="252" spans="1:1" ht="22" x14ac:dyDescent="0.25">
      <c r="A252" s="1" t="s">
        <v>244</v>
      </c>
    </row>
    <row r="253" spans="1:1" ht="22" x14ac:dyDescent="0.25">
      <c r="A253" s="1" t="s">
        <v>245</v>
      </c>
    </row>
    <row r="254" spans="1:1" ht="22" x14ac:dyDescent="0.25">
      <c r="A254" s="1" t="s">
        <v>246</v>
      </c>
    </row>
    <row r="255" spans="1:1" ht="22" x14ac:dyDescent="0.25">
      <c r="A255" s="1" t="s">
        <v>247</v>
      </c>
    </row>
    <row r="256" spans="1:1" ht="22" x14ac:dyDescent="0.25">
      <c r="A256" s="1" t="s">
        <v>248</v>
      </c>
    </row>
    <row r="257" spans="1:1" ht="22" x14ac:dyDescent="0.25">
      <c r="A257" s="1" t="s">
        <v>30</v>
      </c>
    </row>
    <row r="258" spans="1:1" ht="22" x14ac:dyDescent="0.25">
      <c r="A258" s="1" t="s">
        <v>33</v>
      </c>
    </row>
    <row r="259" spans="1:1" ht="22" x14ac:dyDescent="0.25">
      <c r="A259" s="1" t="s">
        <v>37</v>
      </c>
    </row>
    <row r="260" spans="1:1" ht="22" x14ac:dyDescent="0.25">
      <c r="A260" s="1" t="s">
        <v>40</v>
      </c>
    </row>
    <row r="261" spans="1:1" ht="22" x14ac:dyDescent="0.25">
      <c r="A261" s="1" t="s">
        <v>45</v>
      </c>
    </row>
    <row r="262" spans="1:1" ht="22" x14ac:dyDescent="0.25">
      <c r="A262" s="1" t="s">
        <v>46</v>
      </c>
    </row>
    <row r="263" spans="1:1" ht="22" x14ac:dyDescent="0.25">
      <c r="A263" s="1" t="s">
        <v>249</v>
      </c>
    </row>
    <row r="264" spans="1:1" ht="22" x14ac:dyDescent="0.25">
      <c r="A264" s="1" t="s">
        <v>250</v>
      </c>
    </row>
    <row r="265" spans="1:1" ht="22" x14ac:dyDescent="0.25">
      <c r="A265" s="1" t="s">
        <v>251</v>
      </c>
    </row>
    <row r="266" spans="1:1" ht="22" x14ac:dyDescent="0.25">
      <c r="A266" s="1" t="s">
        <v>55</v>
      </c>
    </row>
    <row r="267" spans="1:1" ht="22" x14ac:dyDescent="0.25">
      <c r="A267" s="1" t="s">
        <v>58</v>
      </c>
    </row>
    <row r="268" spans="1:1" ht="22" x14ac:dyDescent="0.25">
      <c r="A268" s="1" t="s">
        <v>59</v>
      </c>
    </row>
    <row r="269" spans="1:1" ht="22" x14ac:dyDescent="0.25">
      <c r="A269" s="1" t="s">
        <v>252</v>
      </c>
    </row>
    <row r="270" spans="1:1" ht="22" x14ac:dyDescent="0.25">
      <c r="A270" s="1" t="s">
        <v>253</v>
      </c>
    </row>
    <row r="271" spans="1:1" ht="22" x14ac:dyDescent="0.25">
      <c r="A271" s="1" t="s">
        <v>78</v>
      </c>
    </row>
    <row r="272" spans="1:1" ht="22" x14ac:dyDescent="0.25">
      <c r="A272" s="1" t="s">
        <v>81</v>
      </c>
    </row>
    <row r="273" spans="1:1" ht="22" x14ac:dyDescent="0.25">
      <c r="A273" s="1" t="s">
        <v>254</v>
      </c>
    </row>
    <row r="274" spans="1:1" ht="22" x14ac:dyDescent="0.25">
      <c r="A274" s="1" t="s">
        <v>255</v>
      </c>
    </row>
    <row r="275" spans="1:1" ht="22" x14ac:dyDescent="0.25">
      <c r="A275" s="1" t="s">
        <v>256</v>
      </c>
    </row>
    <row r="276" spans="1:1" ht="22" x14ac:dyDescent="0.25">
      <c r="A276" s="1" t="s">
        <v>257</v>
      </c>
    </row>
    <row r="277" spans="1:1" ht="22" x14ac:dyDescent="0.25">
      <c r="A277" s="1" t="s">
        <v>88</v>
      </c>
    </row>
    <row r="278" spans="1:1" ht="22" x14ac:dyDescent="0.25">
      <c r="A278" s="1" t="s">
        <v>258</v>
      </c>
    </row>
    <row r="279" spans="1:1" ht="22" x14ac:dyDescent="0.25">
      <c r="A279" s="1" t="s">
        <v>92</v>
      </c>
    </row>
    <row r="280" spans="1:1" ht="22" x14ac:dyDescent="0.25">
      <c r="A280" s="1" t="s">
        <v>259</v>
      </c>
    </row>
    <row r="281" spans="1:1" ht="22" x14ac:dyDescent="0.25">
      <c r="A281" s="1" t="s">
        <v>105</v>
      </c>
    </row>
    <row r="282" spans="1:1" ht="22" x14ac:dyDescent="0.25">
      <c r="A282" s="1" t="s">
        <v>106</v>
      </c>
    </row>
    <row r="283" spans="1:1" ht="22" x14ac:dyDescent="0.25">
      <c r="A283" s="1" t="s">
        <v>115</v>
      </c>
    </row>
    <row r="284" spans="1:1" ht="22" x14ac:dyDescent="0.25">
      <c r="A284" s="1" t="s">
        <v>119</v>
      </c>
    </row>
    <row r="285" spans="1:1" ht="22" x14ac:dyDescent="0.25">
      <c r="A285" s="1" t="s">
        <v>123</v>
      </c>
    </row>
    <row r="286" spans="1:1" ht="22" x14ac:dyDescent="0.25">
      <c r="A286" s="1" t="s">
        <v>126</v>
      </c>
    </row>
    <row r="287" spans="1:1" ht="22" x14ac:dyDescent="0.25">
      <c r="A287" s="1" t="s">
        <v>260</v>
      </c>
    </row>
    <row r="288" spans="1:1" ht="22" x14ac:dyDescent="0.25">
      <c r="A288" s="1" t="s">
        <v>261</v>
      </c>
    </row>
    <row r="289" spans="1:1" ht="22" x14ac:dyDescent="0.25">
      <c r="A289" s="1" t="s">
        <v>262</v>
      </c>
    </row>
    <row r="290" spans="1:1" ht="22" x14ac:dyDescent="0.25">
      <c r="A290" s="1" t="s">
        <v>263</v>
      </c>
    </row>
    <row r="291" spans="1:1" ht="22" x14ac:dyDescent="0.25">
      <c r="A291" s="1" t="s">
        <v>264</v>
      </c>
    </row>
    <row r="292" spans="1:1" ht="22" x14ac:dyDescent="0.25">
      <c r="A292" s="1" t="s">
        <v>265</v>
      </c>
    </row>
    <row r="293" spans="1:1" ht="22" x14ac:dyDescent="0.25">
      <c r="A293" s="1" t="s">
        <v>266</v>
      </c>
    </row>
    <row r="294" spans="1:1" ht="22" x14ac:dyDescent="0.25">
      <c r="A294" s="1" t="s">
        <v>147</v>
      </c>
    </row>
    <row r="295" spans="1:1" ht="22" x14ac:dyDescent="0.25">
      <c r="A295" s="1" t="s">
        <v>150</v>
      </c>
    </row>
    <row r="296" spans="1:1" ht="22" x14ac:dyDescent="0.25">
      <c r="A296" s="1" t="s">
        <v>267</v>
      </c>
    </row>
    <row r="297" spans="1:1" ht="22" x14ac:dyDescent="0.25">
      <c r="A297" s="1" t="s">
        <v>156</v>
      </c>
    </row>
    <row r="298" spans="1:1" ht="22" x14ac:dyDescent="0.25">
      <c r="A298" s="1" t="s">
        <v>268</v>
      </c>
    </row>
    <row r="299" spans="1:1" ht="22" x14ac:dyDescent="0.25">
      <c r="A299" s="1" t="s">
        <v>160</v>
      </c>
    </row>
    <row r="300" spans="1:1" ht="22" x14ac:dyDescent="0.25">
      <c r="A300" s="1" t="s">
        <v>269</v>
      </c>
    </row>
    <row r="301" spans="1:1" ht="22" x14ac:dyDescent="0.25">
      <c r="A301" s="1" t="s">
        <v>270</v>
      </c>
    </row>
    <row r="302" spans="1:1" ht="22" x14ac:dyDescent="0.25">
      <c r="A302" s="1" t="s">
        <v>271</v>
      </c>
    </row>
    <row r="303" spans="1:1" ht="22" x14ac:dyDescent="0.25">
      <c r="A303" s="1" t="s">
        <v>272</v>
      </c>
    </row>
    <row r="304" spans="1:1" ht="22" x14ac:dyDescent="0.25">
      <c r="A304" s="1" t="s">
        <v>169</v>
      </c>
    </row>
    <row r="305" spans="1:1" ht="22" x14ac:dyDescent="0.25">
      <c r="A305" s="1" t="s">
        <v>170</v>
      </c>
    </row>
    <row r="306" spans="1:1" ht="22" x14ac:dyDescent="0.25">
      <c r="A306" s="1" t="s">
        <v>273</v>
      </c>
    </row>
    <row r="307" spans="1:1" ht="22" x14ac:dyDescent="0.25">
      <c r="A307" s="1" t="s">
        <v>176</v>
      </c>
    </row>
    <row r="308" spans="1:1" ht="22" x14ac:dyDescent="0.25">
      <c r="A308" s="1" t="s">
        <v>274</v>
      </c>
    </row>
    <row r="309" spans="1:1" ht="22" x14ac:dyDescent="0.25">
      <c r="A309" s="1" t="s">
        <v>275</v>
      </c>
    </row>
    <row r="310" spans="1:1" ht="22" x14ac:dyDescent="0.25">
      <c r="A310" s="1" t="s">
        <v>276</v>
      </c>
    </row>
    <row r="311" spans="1:1" ht="22" x14ac:dyDescent="0.25">
      <c r="A311" s="1" t="s">
        <v>277</v>
      </c>
    </row>
    <row r="312" spans="1:1" ht="22" x14ac:dyDescent="0.25">
      <c r="A312" s="1" t="s">
        <v>187</v>
      </c>
    </row>
    <row r="313" spans="1:1" ht="22" x14ac:dyDescent="0.25">
      <c r="A313" s="1" t="s">
        <v>191</v>
      </c>
    </row>
    <row r="314" spans="1:1" ht="22" x14ac:dyDescent="0.25">
      <c r="A314" s="1" t="s">
        <v>278</v>
      </c>
    </row>
    <row r="315" spans="1:1" ht="22" x14ac:dyDescent="0.25">
      <c r="A315" s="1" t="s">
        <v>194</v>
      </c>
    </row>
    <row r="316" spans="1:1" ht="22" x14ac:dyDescent="0.25">
      <c r="A316" s="1" t="s">
        <v>201</v>
      </c>
    </row>
    <row r="317" spans="1:1" ht="22" x14ac:dyDescent="0.25">
      <c r="A317" s="1" t="s">
        <v>202</v>
      </c>
    </row>
    <row r="318" spans="1:1" ht="22" x14ac:dyDescent="0.25">
      <c r="A318" s="1" t="s">
        <v>203</v>
      </c>
    </row>
    <row r="319" spans="1:1" ht="22" x14ac:dyDescent="0.25">
      <c r="A319" s="1" t="s">
        <v>204</v>
      </c>
    </row>
    <row r="320" spans="1:1" ht="22" x14ac:dyDescent="0.25">
      <c r="A320" s="1" t="s">
        <v>279</v>
      </c>
    </row>
    <row r="321" spans="1:1" ht="22" x14ac:dyDescent="0.25">
      <c r="A321" s="1" t="s">
        <v>280</v>
      </c>
    </row>
    <row r="322" spans="1:1" ht="22" x14ac:dyDescent="0.25">
      <c r="A322" s="1" t="s">
        <v>281</v>
      </c>
    </row>
    <row r="324" spans="1:1" ht="27" x14ac:dyDescent="0.3">
      <c r="A324" s="2" t="s">
        <v>282</v>
      </c>
    </row>
    <row r="325" spans="1:1" ht="22" x14ac:dyDescent="0.25">
      <c r="A325" s="1" t="s">
        <v>283</v>
      </c>
    </row>
    <row r="326" spans="1:1" ht="22" x14ac:dyDescent="0.25">
      <c r="A326" s="1" t="s">
        <v>284</v>
      </c>
    </row>
    <row r="327" spans="1:1" ht="22" x14ac:dyDescent="0.25">
      <c r="A327" s="1" t="s">
        <v>285</v>
      </c>
    </row>
    <row r="328" spans="1:1" ht="22" x14ac:dyDescent="0.25">
      <c r="A328" s="1" t="s">
        <v>286</v>
      </c>
    </row>
    <row r="329" spans="1:1" ht="22" x14ac:dyDescent="0.25">
      <c r="A329" s="1" t="s">
        <v>287</v>
      </c>
    </row>
    <row r="330" spans="1:1" ht="22" x14ac:dyDescent="0.25">
      <c r="A330" s="1" t="s">
        <v>288</v>
      </c>
    </row>
    <row r="331" spans="1:1" ht="22" x14ac:dyDescent="0.25">
      <c r="A331" s="1" t="s">
        <v>289</v>
      </c>
    </row>
    <row r="332" spans="1:1" ht="22" x14ac:dyDescent="0.25">
      <c r="A332" s="1" t="s">
        <v>290</v>
      </c>
    </row>
    <row r="333" spans="1:1" ht="22" x14ac:dyDescent="0.25">
      <c r="A333" s="1" t="s">
        <v>291</v>
      </c>
    </row>
    <row r="334" spans="1:1" ht="22" x14ac:dyDescent="0.25">
      <c r="A334" s="1" t="s">
        <v>292</v>
      </c>
    </row>
    <row r="335" spans="1:1" ht="22" x14ac:dyDescent="0.25">
      <c r="A335" s="1" t="s">
        <v>293</v>
      </c>
    </row>
    <row r="336" spans="1:1" ht="22" x14ac:dyDescent="0.25">
      <c r="A336" s="1" t="s">
        <v>294</v>
      </c>
    </row>
    <row r="337" spans="1:1" ht="22" x14ac:dyDescent="0.25">
      <c r="A337" s="1" t="s">
        <v>295</v>
      </c>
    </row>
    <row r="338" spans="1:1" ht="22" x14ac:dyDescent="0.25">
      <c r="A338" s="1" t="s">
        <v>15</v>
      </c>
    </row>
    <row r="339" spans="1:1" ht="22" x14ac:dyDescent="0.25">
      <c r="A339" s="1" t="s">
        <v>296</v>
      </c>
    </row>
    <row r="340" spans="1:1" ht="22" x14ac:dyDescent="0.25">
      <c r="A340" s="1" t="s">
        <v>21</v>
      </c>
    </row>
    <row r="341" spans="1:1" ht="22" x14ac:dyDescent="0.25">
      <c r="A341" s="1" t="s">
        <v>297</v>
      </c>
    </row>
    <row r="342" spans="1:1" ht="22" x14ac:dyDescent="0.25">
      <c r="A342" s="1" t="s">
        <v>244</v>
      </c>
    </row>
    <row r="343" spans="1:1" ht="22" x14ac:dyDescent="0.25">
      <c r="A343" s="1" t="s">
        <v>245</v>
      </c>
    </row>
    <row r="344" spans="1:1" ht="22" x14ac:dyDescent="0.25">
      <c r="A344" s="1" t="s">
        <v>247</v>
      </c>
    </row>
    <row r="345" spans="1:1" ht="22" x14ac:dyDescent="0.25">
      <c r="A345" s="1" t="s">
        <v>298</v>
      </c>
    </row>
    <row r="346" spans="1:1" ht="22" x14ac:dyDescent="0.25">
      <c r="A346" s="1" t="s">
        <v>299</v>
      </c>
    </row>
    <row r="347" spans="1:1" ht="22" x14ac:dyDescent="0.25">
      <c r="A347" s="1" t="s">
        <v>300</v>
      </c>
    </row>
    <row r="348" spans="1:1" ht="22" x14ac:dyDescent="0.25">
      <c r="A348" s="1" t="s">
        <v>301</v>
      </c>
    </row>
    <row r="349" spans="1:1" ht="22" x14ac:dyDescent="0.25">
      <c r="A349" s="1" t="s">
        <v>302</v>
      </c>
    </row>
    <row r="350" spans="1:1" ht="22" x14ac:dyDescent="0.25">
      <c r="A350" s="1" t="s">
        <v>303</v>
      </c>
    </row>
    <row r="351" spans="1:1" ht="22" x14ac:dyDescent="0.25">
      <c r="A351" s="1" t="s">
        <v>304</v>
      </c>
    </row>
    <row r="352" spans="1:1" ht="22" x14ac:dyDescent="0.25">
      <c r="A352" s="1" t="s">
        <v>305</v>
      </c>
    </row>
    <row r="353" spans="1:1" ht="22" x14ac:dyDescent="0.25">
      <c r="A353" s="1" t="s">
        <v>306</v>
      </c>
    </row>
    <row r="354" spans="1:1" ht="22" x14ac:dyDescent="0.25">
      <c r="A354" s="1" t="b">
        <v>0</v>
      </c>
    </row>
    <row r="355" spans="1:1" ht="22" x14ac:dyDescent="0.25">
      <c r="A355" s="1" t="s">
        <v>307</v>
      </c>
    </row>
    <row r="356" spans="1:1" ht="22" x14ac:dyDescent="0.25">
      <c r="A356" s="1" t="s">
        <v>56</v>
      </c>
    </row>
    <row r="357" spans="1:1" ht="22" x14ac:dyDescent="0.25">
      <c r="A357" s="1" t="s">
        <v>308</v>
      </c>
    </row>
    <row r="358" spans="1:1" ht="22" x14ac:dyDescent="0.25">
      <c r="A358" s="1" t="s">
        <v>309</v>
      </c>
    </row>
    <row r="359" spans="1:1" ht="22" x14ac:dyDescent="0.25">
      <c r="A359" s="1" t="s">
        <v>62</v>
      </c>
    </row>
    <row r="360" spans="1:1" ht="22" x14ac:dyDescent="0.25">
      <c r="A360" s="1" t="s">
        <v>310</v>
      </c>
    </row>
    <row r="361" spans="1:1" ht="22" x14ac:dyDescent="0.25">
      <c r="A361" s="1" t="s">
        <v>311</v>
      </c>
    </row>
    <row r="362" spans="1:1" ht="22" x14ac:dyDescent="0.25">
      <c r="A362" s="1" t="s">
        <v>312</v>
      </c>
    </row>
    <row r="363" spans="1:1" ht="22" x14ac:dyDescent="0.25">
      <c r="A363" s="1" t="s">
        <v>313</v>
      </c>
    </row>
    <row r="364" spans="1:1" ht="22" x14ac:dyDescent="0.25">
      <c r="A364" s="1" t="s">
        <v>67</v>
      </c>
    </row>
    <row r="365" spans="1:1" ht="22" x14ac:dyDescent="0.25">
      <c r="A365" s="1" t="s">
        <v>314</v>
      </c>
    </row>
    <row r="366" spans="1:1" ht="22" x14ac:dyDescent="0.25">
      <c r="A366" s="1" t="s">
        <v>315</v>
      </c>
    </row>
    <row r="367" spans="1:1" ht="22" x14ac:dyDescent="0.25">
      <c r="A367" s="1" t="s">
        <v>316</v>
      </c>
    </row>
    <row r="368" spans="1:1" ht="22" x14ac:dyDescent="0.25">
      <c r="A368" s="1" t="s">
        <v>317</v>
      </c>
    </row>
    <row r="369" spans="1:1" ht="22" x14ac:dyDescent="0.25">
      <c r="A369" s="1" t="s">
        <v>318</v>
      </c>
    </row>
    <row r="370" spans="1:1" ht="22" x14ac:dyDescent="0.25">
      <c r="A370" s="1" t="s">
        <v>319</v>
      </c>
    </row>
    <row r="371" spans="1:1" ht="22" x14ac:dyDescent="0.25">
      <c r="A371" s="1" t="s">
        <v>320</v>
      </c>
    </row>
    <row r="372" spans="1:1" ht="22" x14ac:dyDescent="0.25">
      <c r="A372" s="1" t="s">
        <v>321</v>
      </c>
    </row>
    <row r="373" spans="1:1" ht="22" x14ac:dyDescent="0.25">
      <c r="A373" s="1" t="s">
        <v>322</v>
      </c>
    </row>
    <row r="374" spans="1:1" ht="22" x14ac:dyDescent="0.25">
      <c r="A374" s="1" t="s">
        <v>323</v>
      </c>
    </row>
    <row r="375" spans="1:1" ht="22" x14ac:dyDescent="0.25">
      <c r="A375" s="1" t="s">
        <v>85</v>
      </c>
    </row>
    <row r="376" spans="1:1" ht="22" x14ac:dyDescent="0.25">
      <c r="A376" s="1" t="s">
        <v>87</v>
      </c>
    </row>
    <row r="377" spans="1:1" ht="22" x14ac:dyDescent="0.25">
      <c r="A377" s="1" t="s">
        <v>324</v>
      </c>
    </row>
    <row r="378" spans="1:1" ht="22" x14ac:dyDescent="0.25">
      <c r="A378" s="1" t="s">
        <v>325</v>
      </c>
    </row>
    <row r="379" spans="1:1" ht="22" x14ac:dyDescent="0.25">
      <c r="A379" s="1" t="s">
        <v>326</v>
      </c>
    </row>
    <row r="380" spans="1:1" ht="22" x14ac:dyDescent="0.25">
      <c r="A380" s="1" t="s">
        <v>327</v>
      </c>
    </row>
    <row r="381" spans="1:1" ht="22" x14ac:dyDescent="0.25">
      <c r="A381" s="1" t="s">
        <v>90</v>
      </c>
    </row>
    <row r="382" spans="1:1" ht="22" x14ac:dyDescent="0.25">
      <c r="A382" s="1" t="s">
        <v>328</v>
      </c>
    </row>
    <row r="383" spans="1:1" ht="22" x14ac:dyDescent="0.25">
      <c r="A383" s="1" t="s">
        <v>329</v>
      </c>
    </row>
    <row r="384" spans="1:1" ht="22" x14ac:dyDescent="0.25">
      <c r="A384" s="1" t="s">
        <v>330</v>
      </c>
    </row>
    <row r="385" spans="1:1" ht="22" x14ac:dyDescent="0.25">
      <c r="A385" s="1" t="s">
        <v>331</v>
      </c>
    </row>
    <row r="386" spans="1:1" ht="22" x14ac:dyDescent="0.25">
      <c r="A386" s="1" t="s">
        <v>332</v>
      </c>
    </row>
    <row r="387" spans="1:1" ht="22" x14ac:dyDescent="0.25">
      <c r="A387" s="1" t="s">
        <v>107</v>
      </c>
    </row>
    <row r="388" spans="1:1" ht="22" x14ac:dyDescent="0.25">
      <c r="A388" s="1" t="s">
        <v>333</v>
      </c>
    </row>
    <row r="389" spans="1:1" ht="22" x14ac:dyDescent="0.25">
      <c r="A389" s="1" t="s">
        <v>334</v>
      </c>
    </row>
    <row r="390" spans="1:1" ht="22" x14ac:dyDescent="0.25">
      <c r="A390" s="1" t="s">
        <v>335</v>
      </c>
    </row>
    <row r="391" spans="1:1" ht="22" x14ac:dyDescent="0.25">
      <c r="A391" s="1" t="s">
        <v>336</v>
      </c>
    </row>
    <row r="392" spans="1:1" ht="22" x14ac:dyDescent="0.25">
      <c r="A392" s="1" t="s">
        <v>337</v>
      </c>
    </row>
    <row r="393" spans="1:1" ht="22" x14ac:dyDescent="0.25">
      <c r="A393" s="1" t="s">
        <v>338</v>
      </c>
    </row>
    <row r="394" spans="1:1" ht="22" x14ac:dyDescent="0.25">
      <c r="A394" s="1" t="s">
        <v>339</v>
      </c>
    </row>
    <row r="395" spans="1:1" ht="22" x14ac:dyDescent="0.25">
      <c r="A395" s="1" t="s">
        <v>340</v>
      </c>
    </row>
    <row r="396" spans="1:1" ht="22" x14ac:dyDescent="0.25">
      <c r="A396" s="1" t="s">
        <v>341</v>
      </c>
    </row>
    <row r="397" spans="1:1" ht="22" x14ac:dyDescent="0.25">
      <c r="A397" s="1" t="s">
        <v>136</v>
      </c>
    </row>
    <row r="398" spans="1:1" ht="22" x14ac:dyDescent="0.25">
      <c r="A398" s="1" t="s">
        <v>342</v>
      </c>
    </row>
    <row r="399" spans="1:1" ht="22" x14ac:dyDescent="0.25">
      <c r="A399" s="1" t="s">
        <v>343</v>
      </c>
    </row>
    <row r="400" spans="1:1" ht="22" x14ac:dyDescent="0.25">
      <c r="A400" s="1" t="s">
        <v>138</v>
      </c>
    </row>
    <row r="401" spans="1:1" ht="22" x14ac:dyDescent="0.25">
      <c r="A401" s="1" t="s">
        <v>344</v>
      </c>
    </row>
    <row r="402" spans="1:1" ht="22" x14ac:dyDescent="0.25">
      <c r="A402" s="1" t="s">
        <v>345</v>
      </c>
    </row>
    <row r="403" spans="1:1" ht="22" x14ac:dyDescent="0.25">
      <c r="A403" s="1" t="s">
        <v>346</v>
      </c>
    </row>
    <row r="404" spans="1:1" ht="22" x14ac:dyDescent="0.25">
      <c r="A404" s="1" t="s">
        <v>347</v>
      </c>
    </row>
    <row r="405" spans="1:1" ht="22" x14ac:dyDescent="0.25">
      <c r="A405" s="1" t="s">
        <v>348</v>
      </c>
    </row>
    <row r="406" spans="1:1" ht="22" x14ac:dyDescent="0.25">
      <c r="A406" s="1" t="s">
        <v>349</v>
      </c>
    </row>
    <row r="407" spans="1:1" ht="22" x14ac:dyDescent="0.25">
      <c r="A407" s="1" t="s">
        <v>350</v>
      </c>
    </row>
    <row r="408" spans="1:1" ht="22" x14ac:dyDescent="0.25">
      <c r="A408" s="1" t="s">
        <v>351</v>
      </c>
    </row>
    <row r="409" spans="1:1" ht="22" x14ac:dyDescent="0.25">
      <c r="A409" s="1" t="s">
        <v>352</v>
      </c>
    </row>
    <row r="410" spans="1:1" ht="22" x14ac:dyDescent="0.25">
      <c r="A410" s="1" t="s">
        <v>353</v>
      </c>
    </row>
    <row r="411" spans="1:1" ht="22" x14ac:dyDescent="0.25">
      <c r="A411" s="1" t="s">
        <v>354</v>
      </c>
    </row>
    <row r="412" spans="1:1" ht="22" x14ac:dyDescent="0.25">
      <c r="A412" s="1" t="s">
        <v>355</v>
      </c>
    </row>
    <row r="413" spans="1:1" ht="22" x14ac:dyDescent="0.25">
      <c r="A413" s="1" t="s">
        <v>356</v>
      </c>
    </row>
    <row r="414" spans="1:1" ht="22" x14ac:dyDescent="0.25">
      <c r="A414" s="1" t="s">
        <v>357</v>
      </c>
    </row>
    <row r="415" spans="1:1" ht="22" x14ac:dyDescent="0.25">
      <c r="A415" s="1" t="s">
        <v>358</v>
      </c>
    </row>
    <row r="416" spans="1:1" ht="22" x14ac:dyDescent="0.25">
      <c r="A416" s="1" t="s">
        <v>359</v>
      </c>
    </row>
    <row r="417" spans="1:1" ht="22" x14ac:dyDescent="0.25">
      <c r="A417" s="1" t="s">
        <v>360</v>
      </c>
    </row>
    <row r="418" spans="1:1" ht="22" x14ac:dyDescent="0.25">
      <c r="A418" s="1" t="s">
        <v>361</v>
      </c>
    </row>
    <row r="419" spans="1:1" ht="22" x14ac:dyDescent="0.25">
      <c r="A419" s="1" t="s">
        <v>362</v>
      </c>
    </row>
    <row r="420" spans="1:1" ht="22" x14ac:dyDescent="0.25">
      <c r="A420" s="1" t="s">
        <v>186</v>
      </c>
    </row>
    <row r="421" spans="1:1" ht="22" x14ac:dyDescent="0.25">
      <c r="A421" s="1" t="s">
        <v>363</v>
      </c>
    </row>
    <row r="422" spans="1:1" ht="22" x14ac:dyDescent="0.25">
      <c r="A422" s="1" t="s">
        <v>364</v>
      </c>
    </row>
    <row r="423" spans="1:1" ht="22" x14ac:dyDescent="0.25">
      <c r="A423" s="1" t="s">
        <v>365</v>
      </c>
    </row>
    <row r="424" spans="1:1" ht="22" x14ac:dyDescent="0.25">
      <c r="A424" s="1" t="s">
        <v>366</v>
      </c>
    </row>
    <row r="425" spans="1:1" ht="22" x14ac:dyDescent="0.25">
      <c r="A425" s="1" t="s">
        <v>367</v>
      </c>
    </row>
    <row r="426" spans="1:1" ht="22" x14ac:dyDescent="0.25">
      <c r="A426" s="1" t="s">
        <v>368</v>
      </c>
    </row>
    <row r="427" spans="1:1" ht="22" x14ac:dyDescent="0.25">
      <c r="A427" s="1" t="s">
        <v>369</v>
      </c>
    </row>
    <row r="428" spans="1:1" ht="22" x14ac:dyDescent="0.25">
      <c r="A428" s="1" t="s">
        <v>370</v>
      </c>
    </row>
    <row r="429" spans="1:1" ht="22" x14ac:dyDescent="0.25">
      <c r="A429" s="1" t="s">
        <v>207</v>
      </c>
    </row>
    <row r="430" spans="1:1" ht="22" x14ac:dyDescent="0.25">
      <c r="A430" s="1" t="s">
        <v>208</v>
      </c>
    </row>
    <row r="431" spans="1:1" ht="22" x14ac:dyDescent="0.25">
      <c r="A431" s="1" t="s">
        <v>371</v>
      </c>
    </row>
    <row r="432" spans="1:1" ht="22" x14ac:dyDescent="0.25">
      <c r="A432" s="1" t="s">
        <v>372</v>
      </c>
    </row>
    <row r="434" spans="1:1" ht="27" x14ac:dyDescent="0.3">
      <c r="A434" s="2" t="s">
        <v>373</v>
      </c>
    </row>
    <row r="435" spans="1:1" ht="22" x14ac:dyDescent="0.25">
      <c r="A435" s="1" t="s">
        <v>374</v>
      </c>
    </row>
    <row r="436" spans="1:1" ht="22" x14ac:dyDescent="0.25">
      <c r="A436" s="1" t="s">
        <v>375</v>
      </c>
    </row>
    <row r="437" spans="1:1" ht="22" x14ac:dyDescent="0.25">
      <c r="A437" s="1" t="s">
        <v>376</v>
      </c>
    </row>
    <row r="438" spans="1:1" ht="22" x14ac:dyDescent="0.25">
      <c r="A438" s="1" t="s">
        <v>107</v>
      </c>
    </row>
    <row r="439" spans="1:1" ht="22" x14ac:dyDescent="0.25">
      <c r="A439" s="1" t="s">
        <v>377</v>
      </c>
    </row>
    <row r="440" spans="1:1" ht="22" x14ac:dyDescent="0.25">
      <c r="A440" s="1" t="s">
        <v>378</v>
      </c>
    </row>
    <row r="441" spans="1:1" ht="22" x14ac:dyDescent="0.25">
      <c r="A441" s="1" t="s">
        <v>379</v>
      </c>
    </row>
    <row r="442" spans="1:1" ht="22" x14ac:dyDescent="0.25">
      <c r="A442" s="1" t="s">
        <v>221</v>
      </c>
    </row>
    <row r="443" spans="1:1" ht="22" x14ac:dyDescent="0.25">
      <c r="A443" s="1" t="s">
        <v>206</v>
      </c>
    </row>
    <row r="445" spans="1:1" ht="27" x14ac:dyDescent="0.3">
      <c r="A445" s="2" t="s">
        <v>380</v>
      </c>
    </row>
    <row r="446" spans="1:1" ht="22" x14ac:dyDescent="0.25">
      <c r="A446" s="1" t="s">
        <v>381</v>
      </c>
    </row>
    <row r="447" spans="1:1" ht="22" x14ac:dyDescent="0.25">
      <c r="A447" s="1" t="s">
        <v>382</v>
      </c>
    </row>
    <row r="448" spans="1:1" ht="22" x14ac:dyDescent="0.25">
      <c r="A448" s="1" t="s">
        <v>383</v>
      </c>
    </row>
    <row r="449" spans="1:1" ht="22" x14ac:dyDescent="0.25">
      <c r="A449" s="1" t="s">
        <v>384</v>
      </c>
    </row>
    <row r="450" spans="1:1" ht="22" x14ac:dyDescent="0.25">
      <c r="A450" s="1" t="s">
        <v>283</v>
      </c>
    </row>
    <row r="451" spans="1:1" ht="22" x14ac:dyDescent="0.25">
      <c r="A451" s="1" t="s">
        <v>385</v>
      </c>
    </row>
    <row r="452" spans="1:1" ht="22" x14ac:dyDescent="0.25">
      <c r="A452" s="1" t="s">
        <v>386</v>
      </c>
    </row>
    <row r="453" spans="1:1" ht="22" x14ac:dyDescent="0.25">
      <c r="A453" s="1" t="s">
        <v>387</v>
      </c>
    </row>
    <row r="454" spans="1:1" ht="22" x14ac:dyDescent="0.25">
      <c r="A454" s="1" t="s">
        <v>374</v>
      </c>
    </row>
    <row r="455" spans="1:1" ht="22" x14ac:dyDescent="0.25">
      <c r="A455" s="1" t="s">
        <v>388</v>
      </c>
    </row>
    <row r="456" spans="1:1" ht="22" x14ac:dyDescent="0.25">
      <c r="A456" s="1" t="s">
        <v>375</v>
      </c>
    </row>
    <row r="457" spans="1:1" ht="22" x14ac:dyDescent="0.25">
      <c r="A457" s="1" t="s">
        <v>389</v>
      </c>
    </row>
    <row r="458" spans="1:1" ht="22" x14ac:dyDescent="0.25">
      <c r="A458" s="1" t="s">
        <v>390</v>
      </c>
    </row>
    <row r="459" spans="1:1" ht="22" x14ac:dyDescent="0.25">
      <c r="A459" s="1" t="s">
        <v>391</v>
      </c>
    </row>
    <row r="460" spans="1:1" ht="22" x14ac:dyDescent="0.25">
      <c r="A460" s="1" t="s">
        <v>392</v>
      </c>
    </row>
    <row r="461" spans="1:1" ht="22" x14ac:dyDescent="0.25">
      <c r="A461" s="1" t="s">
        <v>393</v>
      </c>
    </row>
    <row r="462" spans="1:1" ht="22" x14ac:dyDescent="0.25">
      <c r="A462" s="1" t="s">
        <v>394</v>
      </c>
    </row>
    <row r="463" spans="1:1" ht="22" x14ac:dyDescent="0.25">
      <c r="A463" s="1" t="s">
        <v>395</v>
      </c>
    </row>
    <row r="464" spans="1:1" ht="22" x14ac:dyDescent="0.25">
      <c r="A464" s="1" t="s">
        <v>396</v>
      </c>
    </row>
    <row r="465" spans="1:1" ht="22" x14ac:dyDescent="0.25">
      <c r="A465" s="1" t="s">
        <v>397</v>
      </c>
    </row>
    <row r="466" spans="1:1" ht="22" x14ac:dyDescent="0.25">
      <c r="A466" s="1" t="s">
        <v>398</v>
      </c>
    </row>
    <row r="467" spans="1:1" ht="22" x14ac:dyDescent="0.25">
      <c r="A467" s="1" t="s">
        <v>286</v>
      </c>
    </row>
    <row r="468" spans="1:1" ht="22" x14ac:dyDescent="0.25">
      <c r="A468" s="1" t="s">
        <v>399</v>
      </c>
    </row>
    <row r="469" spans="1:1" ht="22" x14ac:dyDescent="0.25">
      <c r="A469" s="1" t="s">
        <v>400</v>
      </c>
    </row>
    <row r="470" spans="1:1" ht="22" x14ac:dyDescent="0.25">
      <c r="A470" s="1" t="s">
        <v>401</v>
      </c>
    </row>
    <row r="471" spans="1:1" ht="22" x14ac:dyDescent="0.25">
      <c r="A471" s="1" t="s">
        <v>402</v>
      </c>
    </row>
    <row r="472" spans="1:1" ht="22" x14ac:dyDescent="0.25">
      <c r="A472" s="1" t="s">
        <v>403</v>
      </c>
    </row>
    <row r="473" spans="1:1" ht="22" x14ac:dyDescent="0.25">
      <c r="A473" s="1" t="s">
        <v>404</v>
      </c>
    </row>
    <row r="474" spans="1:1" ht="22" x14ac:dyDescent="0.25">
      <c r="A474" s="1" t="s">
        <v>405</v>
      </c>
    </row>
    <row r="475" spans="1:1" ht="22" x14ac:dyDescent="0.25">
      <c r="A475" s="1" t="s">
        <v>406</v>
      </c>
    </row>
    <row r="476" spans="1:1" ht="22" x14ac:dyDescent="0.25">
      <c r="A476" s="1" t="s">
        <v>407</v>
      </c>
    </row>
    <row r="477" spans="1:1" ht="22" x14ac:dyDescent="0.25">
      <c r="A477" s="1" t="s">
        <v>408</v>
      </c>
    </row>
    <row r="478" spans="1:1" ht="22" x14ac:dyDescent="0.25">
      <c r="A478" s="1" t="s">
        <v>409</v>
      </c>
    </row>
    <row r="479" spans="1:1" ht="22" x14ac:dyDescent="0.25">
      <c r="A479" s="1" t="s">
        <v>410</v>
      </c>
    </row>
    <row r="480" spans="1:1" ht="22" x14ac:dyDescent="0.25">
      <c r="A480" s="1" t="s">
        <v>289</v>
      </c>
    </row>
    <row r="481" spans="1:1" ht="22" x14ac:dyDescent="0.25">
      <c r="A481" s="1" t="s">
        <v>411</v>
      </c>
    </row>
    <row r="482" spans="1:1" ht="22" x14ac:dyDescent="0.25">
      <c r="A482" s="1" t="s">
        <v>412</v>
      </c>
    </row>
    <row r="483" spans="1:1" ht="22" x14ac:dyDescent="0.25">
      <c r="A483" s="1" t="s">
        <v>413</v>
      </c>
    </row>
    <row r="484" spans="1:1" ht="22" x14ac:dyDescent="0.25">
      <c r="A484" s="1" t="s">
        <v>414</v>
      </c>
    </row>
    <row r="485" spans="1:1" ht="22" x14ac:dyDescent="0.25">
      <c r="A485" s="1" t="s">
        <v>296</v>
      </c>
    </row>
    <row r="486" spans="1:1" ht="22" x14ac:dyDescent="0.25">
      <c r="A486" s="1" t="s">
        <v>244</v>
      </c>
    </row>
    <row r="487" spans="1:1" ht="22" x14ac:dyDescent="0.25">
      <c r="A487" s="1" t="s">
        <v>245</v>
      </c>
    </row>
    <row r="488" spans="1:1" ht="22" x14ac:dyDescent="0.25">
      <c r="A488" s="1" t="s">
        <v>415</v>
      </c>
    </row>
    <row r="489" spans="1:1" ht="22" x14ac:dyDescent="0.25">
      <c r="A489" s="1" t="s">
        <v>299</v>
      </c>
    </row>
    <row r="490" spans="1:1" ht="22" x14ac:dyDescent="0.25">
      <c r="A490" s="1" t="s">
        <v>416</v>
      </c>
    </row>
    <row r="491" spans="1:1" ht="22" x14ac:dyDescent="0.25">
      <c r="A491" s="1" t="s">
        <v>300</v>
      </c>
    </row>
    <row r="492" spans="1:1" ht="22" x14ac:dyDescent="0.25">
      <c r="A492" s="1" t="s">
        <v>417</v>
      </c>
    </row>
    <row r="493" spans="1:1" ht="22" x14ac:dyDescent="0.25">
      <c r="A493" s="1" t="s">
        <v>418</v>
      </c>
    </row>
    <row r="494" spans="1:1" ht="22" x14ac:dyDescent="0.25">
      <c r="A494" s="1" t="s">
        <v>419</v>
      </c>
    </row>
    <row r="495" spans="1:1" ht="22" x14ac:dyDescent="0.25">
      <c r="A495" s="1" t="s">
        <v>420</v>
      </c>
    </row>
    <row r="496" spans="1:1" ht="22" x14ac:dyDescent="0.25">
      <c r="A496" s="1" t="s">
        <v>301</v>
      </c>
    </row>
    <row r="497" spans="1:1" ht="22" x14ac:dyDescent="0.25">
      <c r="A497" s="1" t="s">
        <v>305</v>
      </c>
    </row>
    <row r="498" spans="1:1" ht="22" x14ac:dyDescent="0.25">
      <c r="A498" s="1" t="b">
        <v>0</v>
      </c>
    </row>
    <row r="499" spans="1:1" ht="22" x14ac:dyDescent="0.25">
      <c r="A499" s="1" t="s">
        <v>421</v>
      </c>
    </row>
    <row r="500" spans="1:1" ht="22" x14ac:dyDescent="0.25">
      <c r="A500" s="1" t="s">
        <v>422</v>
      </c>
    </row>
    <row r="501" spans="1:1" ht="22" x14ac:dyDescent="0.25">
      <c r="A501" s="1" t="s">
        <v>308</v>
      </c>
    </row>
    <row r="502" spans="1:1" ht="22" x14ac:dyDescent="0.25">
      <c r="A502" s="1" t="s">
        <v>423</v>
      </c>
    </row>
    <row r="503" spans="1:1" ht="22" x14ac:dyDescent="0.25">
      <c r="A503" s="1" t="s">
        <v>424</v>
      </c>
    </row>
    <row r="504" spans="1:1" ht="22" x14ac:dyDescent="0.25">
      <c r="A504" s="1" t="s">
        <v>425</v>
      </c>
    </row>
    <row r="505" spans="1:1" ht="22" x14ac:dyDescent="0.25">
      <c r="A505" s="1" t="s">
        <v>309</v>
      </c>
    </row>
    <row r="506" spans="1:1" ht="22" x14ac:dyDescent="0.25">
      <c r="A506" s="1" t="s">
        <v>426</v>
      </c>
    </row>
    <row r="507" spans="1:1" ht="22" x14ac:dyDescent="0.25">
      <c r="A507" s="1" t="s">
        <v>310</v>
      </c>
    </row>
    <row r="508" spans="1:1" ht="22" x14ac:dyDescent="0.25">
      <c r="A508" s="1" t="s">
        <v>427</v>
      </c>
    </row>
    <row r="509" spans="1:1" ht="22" x14ac:dyDescent="0.25">
      <c r="A509" s="1" t="s">
        <v>428</v>
      </c>
    </row>
    <row r="510" spans="1:1" ht="22" x14ac:dyDescent="0.25">
      <c r="A510" s="1" t="s">
        <v>429</v>
      </c>
    </row>
    <row r="511" spans="1:1" ht="22" x14ac:dyDescent="0.25">
      <c r="A511" s="1" t="s">
        <v>313</v>
      </c>
    </row>
    <row r="512" spans="1:1" ht="22" x14ac:dyDescent="0.25">
      <c r="A512" s="1" t="s">
        <v>430</v>
      </c>
    </row>
    <row r="513" spans="1:1" ht="22" x14ac:dyDescent="0.25">
      <c r="A513" s="1" t="s">
        <v>317</v>
      </c>
    </row>
    <row r="514" spans="1:1" ht="22" x14ac:dyDescent="0.25">
      <c r="A514" s="1" t="s">
        <v>215</v>
      </c>
    </row>
    <row r="515" spans="1:1" ht="22" x14ac:dyDescent="0.25">
      <c r="A515" s="1" t="s">
        <v>431</v>
      </c>
    </row>
    <row r="516" spans="1:1" ht="22" x14ac:dyDescent="0.25">
      <c r="A516" s="1" t="s">
        <v>432</v>
      </c>
    </row>
    <row r="517" spans="1:1" ht="22" x14ac:dyDescent="0.25">
      <c r="A517" s="1" t="s">
        <v>433</v>
      </c>
    </row>
    <row r="518" spans="1:1" ht="22" x14ac:dyDescent="0.25">
      <c r="A518" s="1" t="s">
        <v>434</v>
      </c>
    </row>
    <row r="519" spans="1:1" ht="22" x14ac:dyDescent="0.25">
      <c r="A519" s="1" t="s">
        <v>435</v>
      </c>
    </row>
    <row r="520" spans="1:1" ht="22" x14ac:dyDescent="0.25">
      <c r="A520" s="1" t="s">
        <v>436</v>
      </c>
    </row>
    <row r="521" spans="1:1" ht="22" x14ac:dyDescent="0.25">
      <c r="A521" s="1" t="s">
        <v>437</v>
      </c>
    </row>
    <row r="522" spans="1:1" ht="22" x14ac:dyDescent="0.25">
      <c r="A522" s="1" t="s">
        <v>438</v>
      </c>
    </row>
    <row r="523" spans="1:1" ht="22" x14ac:dyDescent="0.25">
      <c r="A523" s="1" t="s">
        <v>439</v>
      </c>
    </row>
    <row r="524" spans="1:1" ht="22" x14ac:dyDescent="0.25">
      <c r="A524" s="1" t="s">
        <v>87</v>
      </c>
    </row>
    <row r="525" spans="1:1" ht="22" x14ac:dyDescent="0.25">
      <c r="A525" s="1" t="s">
        <v>440</v>
      </c>
    </row>
    <row r="526" spans="1:1" ht="22" x14ac:dyDescent="0.25">
      <c r="A526" s="1" t="s">
        <v>441</v>
      </c>
    </row>
    <row r="527" spans="1:1" ht="22" x14ac:dyDescent="0.25">
      <c r="A527" s="1" t="s">
        <v>442</v>
      </c>
    </row>
    <row r="528" spans="1:1" ht="22" x14ac:dyDescent="0.25">
      <c r="A528" s="1" t="s">
        <v>443</v>
      </c>
    </row>
    <row r="529" spans="1:1" ht="22" x14ac:dyDescent="0.25">
      <c r="A529" s="1" t="s">
        <v>444</v>
      </c>
    </row>
    <row r="530" spans="1:1" ht="22" x14ac:dyDescent="0.25">
      <c r="A530" s="1" t="s">
        <v>445</v>
      </c>
    </row>
    <row r="531" spans="1:1" ht="22" x14ac:dyDescent="0.25">
      <c r="A531" s="1" t="s">
        <v>446</v>
      </c>
    </row>
    <row r="532" spans="1:1" ht="22" x14ac:dyDescent="0.25">
      <c r="A532" s="1" t="s">
        <v>447</v>
      </c>
    </row>
    <row r="533" spans="1:1" ht="22" x14ac:dyDescent="0.25">
      <c r="A533" s="1" t="s">
        <v>107</v>
      </c>
    </row>
    <row r="534" spans="1:1" ht="22" x14ac:dyDescent="0.25">
      <c r="A534" s="1" t="s">
        <v>217</v>
      </c>
    </row>
    <row r="535" spans="1:1" ht="22" x14ac:dyDescent="0.25">
      <c r="A535" s="1" t="s">
        <v>111</v>
      </c>
    </row>
    <row r="536" spans="1:1" ht="22" x14ac:dyDescent="0.25">
      <c r="A536" s="1" t="s">
        <v>448</v>
      </c>
    </row>
    <row r="537" spans="1:1" ht="22" x14ac:dyDescent="0.25">
      <c r="A537" s="1" t="s">
        <v>334</v>
      </c>
    </row>
    <row r="538" spans="1:1" ht="22" x14ac:dyDescent="0.25">
      <c r="A538" s="1" t="s">
        <v>449</v>
      </c>
    </row>
    <row r="539" spans="1:1" ht="22" x14ac:dyDescent="0.25">
      <c r="A539" s="1" t="s">
        <v>450</v>
      </c>
    </row>
    <row r="540" spans="1:1" ht="22" x14ac:dyDescent="0.25">
      <c r="A540" s="1" t="s">
        <v>336</v>
      </c>
    </row>
    <row r="541" spans="1:1" ht="22" x14ac:dyDescent="0.25">
      <c r="A541" s="1" t="s">
        <v>451</v>
      </c>
    </row>
    <row r="542" spans="1:1" ht="22" x14ac:dyDescent="0.25">
      <c r="A542" s="1" t="s">
        <v>338</v>
      </c>
    </row>
    <row r="543" spans="1:1" ht="22" x14ac:dyDescent="0.25">
      <c r="A543" s="1" t="s">
        <v>452</v>
      </c>
    </row>
    <row r="544" spans="1:1" ht="22" x14ac:dyDescent="0.25">
      <c r="A544" s="1" t="s">
        <v>453</v>
      </c>
    </row>
    <row r="545" spans="1:1" ht="22" x14ac:dyDescent="0.25">
      <c r="A545" s="1" t="s">
        <v>340</v>
      </c>
    </row>
    <row r="546" spans="1:1" ht="22" x14ac:dyDescent="0.25">
      <c r="A546" s="1" t="s">
        <v>454</v>
      </c>
    </row>
    <row r="547" spans="1:1" ht="22" x14ac:dyDescent="0.25">
      <c r="A547" s="1" t="s">
        <v>136</v>
      </c>
    </row>
    <row r="548" spans="1:1" ht="22" x14ac:dyDescent="0.25">
      <c r="A548" s="1" t="s">
        <v>343</v>
      </c>
    </row>
    <row r="549" spans="1:1" ht="22" x14ac:dyDescent="0.25">
      <c r="A549" s="1" t="s">
        <v>138</v>
      </c>
    </row>
    <row r="550" spans="1:1" ht="22" x14ac:dyDescent="0.25">
      <c r="A550" s="1" t="s">
        <v>455</v>
      </c>
    </row>
    <row r="551" spans="1:1" ht="22" x14ac:dyDescent="0.25">
      <c r="A551" s="1" t="s">
        <v>456</v>
      </c>
    </row>
    <row r="552" spans="1:1" ht="22" x14ac:dyDescent="0.25">
      <c r="A552" s="1" t="s">
        <v>457</v>
      </c>
    </row>
    <row r="553" spans="1:1" ht="22" x14ac:dyDescent="0.25">
      <c r="A553" s="1" t="s">
        <v>346</v>
      </c>
    </row>
    <row r="554" spans="1:1" ht="22" x14ac:dyDescent="0.25">
      <c r="A554" s="1" t="s">
        <v>347</v>
      </c>
    </row>
    <row r="555" spans="1:1" ht="22" x14ac:dyDescent="0.25">
      <c r="A555" s="1" t="s">
        <v>458</v>
      </c>
    </row>
    <row r="556" spans="1:1" ht="22" x14ac:dyDescent="0.25">
      <c r="A556" s="1" t="s">
        <v>348</v>
      </c>
    </row>
    <row r="557" spans="1:1" ht="22" x14ac:dyDescent="0.25">
      <c r="A557" s="1" t="s">
        <v>459</v>
      </c>
    </row>
    <row r="558" spans="1:1" ht="22" x14ac:dyDescent="0.25">
      <c r="A558" s="1" t="s">
        <v>349</v>
      </c>
    </row>
    <row r="559" spans="1:1" ht="22" x14ac:dyDescent="0.25">
      <c r="A559" s="1" t="s">
        <v>377</v>
      </c>
    </row>
    <row r="560" spans="1:1" ht="22" x14ac:dyDescent="0.25">
      <c r="A560" s="1" t="s">
        <v>460</v>
      </c>
    </row>
    <row r="561" spans="1:1" ht="22" x14ac:dyDescent="0.25">
      <c r="A561" s="1" t="s">
        <v>461</v>
      </c>
    </row>
    <row r="562" spans="1:1" ht="22" x14ac:dyDescent="0.25">
      <c r="A562" s="1" t="s">
        <v>351</v>
      </c>
    </row>
    <row r="563" spans="1:1" ht="22" x14ac:dyDescent="0.25">
      <c r="A563" s="1" t="s">
        <v>462</v>
      </c>
    </row>
    <row r="564" spans="1:1" ht="22" x14ac:dyDescent="0.25">
      <c r="A564" s="1" t="s">
        <v>160</v>
      </c>
    </row>
    <row r="565" spans="1:1" x14ac:dyDescent="0.2">
      <c r="A565" s="3" t="s">
        <v>463</v>
      </c>
    </row>
    <row r="566" spans="1:1" ht="22" x14ac:dyDescent="0.25">
      <c r="A566" s="1" t="s">
        <v>464</v>
      </c>
    </row>
    <row r="567" spans="1:1" ht="22" x14ac:dyDescent="0.25">
      <c r="A567" s="1" t="s">
        <v>465</v>
      </c>
    </row>
    <row r="568" spans="1:1" ht="22" x14ac:dyDescent="0.25">
      <c r="A568" s="1" t="s">
        <v>357</v>
      </c>
    </row>
    <row r="569" spans="1:1" ht="22" x14ac:dyDescent="0.25">
      <c r="A569" s="1" t="s">
        <v>174</v>
      </c>
    </row>
    <row r="570" spans="1:1" ht="22" x14ac:dyDescent="0.25">
      <c r="A570" s="1" t="s">
        <v>466</v>
      </c>
    </row>
    <row r="571" spans="1:1" ht="22" x14ac:dyDescent="0.25">
      <c r="A571" s="1" t="s">
        <v>358</v>
      </c>
    </row>
    <row r="572" spans="1:1" ht="22" x14ac:dyDescent="0.25">
      <c r="A572" s="1" t="s">
        <v>467</v>
      </c>
    </row>
    <row r="573" spans="1:1" ht="22" x14ac:dyDescent="0.25">
      <c r="A573" s="1" t="s">
        <v>468</v>
      </c>
    </row>
    <row r="574" spans="1:1" ht="22" x14ac:dyDescent="0.25">
      <c r="A574" s="1" t="s">
        <v>219</v>
      </c>
    </row>
    <row r="575" spans="1:1" ht="22" x14ac:dyDescent="0.25">
      <c r="A575" s="1" t="s">
        <v>360</v>
      </c>
    </row>
    <row r="576" spans="1:1" ht="22" x14ac:dyDescent="0.25">
      <c r="A576" s="1" t="s">
        <v>362</v>
      </c>
    </row>
    <row r="577" spans="1:1" ht="22" x14ac:dyDescent="0.25">
      <c r="A577" s="1" t="s">
        <v>469</v>
      </c>
    </row>
    <row r="578" spans="1:1" ht="22" x14ac:dyDescent="0.25">
      <c r="A578" s="1" t="s">
        <v>470</v>
      </c>
    </row>
    <row r="579" spans="1:1" ht="22" x14ac:dyDescent="0.25">
      <c r="A579" s="1" t="s">
        <v>471</v>
      </c>
    </row>
    <row r="580" spans="1:1" ht="22" x14ac:dyDescent="0.25">
      <c r="A580" s="1" t="s">
        <v>472</v>
      </c>
    </row>
    <row r="581" spans="1:1" ht="22" x14ac:dyDescent="0.25">
      <c r="A581" s="1" t="s">
        <v>473</v>
      </c>
    </row>
    <row r="582" spans="1:1" ht="22" x14ac:dyDescent="0.25">
      <c r="A582" s="1" t="s">
        <v>474</v>
      </c>
    </row>
    <row r="583" spans="1:1" ht="22" x14ac:dyDescent="0.25">
      <c r="A583" s="1" t="s">
        <v>475</v>
      </c>
    </row>
    <row r="584" spans="1:1" ht="22" x14ac:dyDescent="0.25">
      <c r="A584" s="1" t="s">
        <v>476</v>
      </c>
    </row>
    <row r="585" spans="1:1" ht="22" x14ac:dyDescent="0.25">
      <c r="A585" s="1" t="s">
        <v>477</v>
      </c>
    </row>
    <row r="586" spans="1:1" ht="22" x14ac:dyDescent="0.25">
      <c r="A586" s="1" t="s">
        <v>221</v>
      </c>
    </row>
    <row r="587" spans="1:1" ht="22" x14ac:dyDescent="0.25">
      <c r="A587" s="1" t="s">
        <v>371</v>
      </c>
    </row>
    <row r="588" spans="1:1" ht="22" x14ac:dyDescent="0.25">
      <c r="A588" s="1" t="s">
        <v>478</v>
      </c>
    </row>
    <row r="590" spans="1:1" ht="27" x14ac:dyDescent="0.3">
      <c r="A590" s="2" t="s">
        <v>479</v>
      </c>
    </row>
    <row r="591" spans="1:1" ht="22" x14ac:dyDescent="0.25">
      <c r="A591" s="1" t="s">
        <v>382</v>
      </c>
    </row>
    <row r="592" spans="1:1" ht="22" x14ac:dyDescent="0.25">
      <c r="A592" s="1" t="s">
        <v>383</v>
      </c>
    </row>
    <row r="593" spans="1:1" ht="22" x14ac:dyDescent="0.25">
      <c r="A593" s="1" t="s">
        <v>384</v>
      </c>
    </row>
    <row r="594" spans="1:1" ht="22" x14ac:dyDescent="0.25">
      <c r="A594" s="1" t="s">
        <v>283</v>
      </c>
    </row>
    <row r="595" spans="1:1" ht="22" x14ac:dyDescent="0.25">
      <c r="A595" s="1" t="s">
        <v>386</v>
      </c>
    </row>
    <row r="596" spans="1:1" ht="22" x14ac:dyDescent="0.25">
      <c r="A596" s="1" t="s">
        <v>374</v>
      </c>
    </row>
    <row r="597" spans="1:1" ht="22" x14ac:dyDescent="0.25">
      <c r="A597" s="1" t="s">
        <v>375</v>
      </c>
    </row>
    <row r="598" spans="1:1" ht="22" x14ac:dyDescent="0.25">
      <c r="A598" s="1" t="s">
        <v>399</v>
      </c>
    </row>
    <row r="599" spans="1:1" ht="22" x14ac:dyDescent="0.25">
      <c r="A599" s="1" t="s">
        <v>400</v>
      </c>
    </row>
    <row r="600" spans="1:1" ht="22" x14ac:dyDescent="0.25">
      <c r="A600" s="1" t="s">
        <v>480</v>
      </c>
    </row>
    <row r="601" spans="1:1" ht="22" x14ac:dyDescent="0.25">
      <c r="A601" s="1" t="s">
        <v>413</v>
      </c>
    </row>
    <row r="602" spans="1:1" ht="22" x14ac:dyDescent="0.25">
      <c r="A602" s="1" t="s">
        <v>481</v>
      </c>
    </row>
    <row r="603" spans="1:1" ht="22" x14ac:dyDescent="0.25">
      <c r="A603" s="1" t="s">
        <v>33</v>
      </c>
    </row>
    <row r="604" spans="1:1" ht="22" x14ac:dyDescent="0.25">
      <c r="A604" s="1" t="s">
        <v>482</v>
      </c>
    </row>
    <row r="605" spans="1:1" ht="22" x14ac:dyDescent="0.25">
      <c r="A605" s="1" t="s">
        <v>483</v>
      </c>
    </row>
    <row r="606" spans="1:1" ht="22" x14ac:dyDescent="0.25">
      <c r="A606" s="1" t="s">
        <v>484</v>
      </c>
    </row>
    <row r="607" spans="1:1" ht="22" x14ac:dyDescent="0.25">
      <c r="A607" s="1" t="s">
        <v>138</v>
      </c>
    </row>
    <row r="608" spans="1:1" ht="22" x14ac:dyDescent="0.25">
      <c r="A608" s="1" t="s">
        <v>377</v>
      </c>
    </row>
    <row r="609" spans="1:1" ht="22" x14ac:dyDescent="0.25">
      <c r="A609" s="1" t="s">
        <v>164</v>
      </c>
    </row>
    <row r="610" spans="1:1" ht="22" x14ac:dyDescent="0.25">
      <c r="A610" s="1" t="s">
        <v>473</v>
      </c>
    </row>
    <row r="611" spans="1:1" ht="22" x14ac:dyDescent="0.25">
      <c r="A611" s="1" t="s">
        <v>379</v>
      </c>
    </row>
    <row r="613" spans="1:1" ht="27" x14ac:dyDescent="0.3">
      <c r="A613" s="2" t="s">
        <v>485</v>
      </c>
    </row>
    <row r="614" spans="1:1" ht="22" x14ac:dyDescent="0.25">
      <c r="A614" s="1" t="s">
        <v>486</v>
      </c>
    </row>
    <row r="615" spans="1:1" ht="22" x14ac:dyDescent="0.25">
      <c r="A615" s="1" t="s">
        <v>487</v>
      </c>
    </row>
    <row r="616" spans="1:1" ht="22" x14ac:dyDescent="0.25">
      <c r="A616" s="1" t="s">
        <v>488</v>
      </c>
    </row>
    <row r="617" spans="1:1" ht="22" x14ac:dyDescent="0.25">
      <c r="A617" s="1" t="s">
        <v>489</v>
      </c>
    </row>
    <row r="618" spans="1:1" ht="22" x14ac:dyDescent="0.25">
      <c r="A618" s="1" t="s">
        <v>490</v>
      </c>
    </row>
    <row r="619" spans="1:1" ht="22" x14ac:dyDescent="0.25">
      <c r="A619" s="1" t="s">
        <v>491</v>
      </c>
    </row>
    <row r="620" spans="1:1" ht="22" x14ac:dyDescent="0.25">
      <c r="A620" s="1" t="s">
        <v>492</v>
      </c>
    </row>
    <row r="621" spans="1:1" ht="22" x14ac:dyDescent="0.25">
      <c r="A621" s="1" t="s">
        <v>493</v>
      </c>
    </row>
    <row r="622" spans="1:1" ht="22" x14ac:dyDescent="0.25">
      <c r="A622" s="1" t="s">
        <v>494</v>
      </c>
    </row>
    <row r="623" spans="1:1" ht="22" x14ac:dyDescent="0.25">
      <c r="A623" s="1" t="s">
        <v>495</v>
      </c>
    </row>
    <row r="624" spans="1:1" ht="22" x14ac:dyDescent="0.25">
      <c r="A624" s="1" t="s">
        <v>496</v>
      </c>
    </row>
    <row r="625" spans="1:1" ht="22" x14ac:dyDescent="0.25">
      <c r="A625" s="1" t="s">
        <v>497</v>
      </c>
    </row>
    <row r="626" spans="1:1" ht="22" x14ac:dyDescent="0.25">
      <c r="A626" s="1" t="s">
        <v>498</v>
      </c>
    </row>
    <row r="627" spans="1:1" ht="22" x14ac:dyDescent="0.25">
      <c r="A627" s="1" t="s">
        <v>238</v>
      </c>
    </row>
    <row r="628" spans="1:1" ht="22" x14ac:dyDescent="0.25">
      <c r="A628" s="1" t="s">
        <v>499</v>
      </c>
    </row>
    <row r="629" spans="1:1" ht="22" x14ac:dyDescent="0.25">
      <c r="A629" s="1" t="s">
        <v>500</v>
      </c>
    </row>
    <row r="630" spans="1:1" ht="22" x14ac:dyDescent="0.25">
      <c r="A630" s="1" t="s">
        <v>501</v>
      </c>
    </row>
    <row r="631" spans="1:1" ht="22" x14ac:dyDescent="0.25">
      <c r="A631" s="1" t="s">
        <v>417</v>
      </c>
    </row>
    <row r="632" spans="1:1" ht="22" x14ac:dyDescent="0.25">
      <c r="A632" s="1" t="s">
        <v>502</v>
      </c>
    </row>
    <row r="633" spans="1:1" ht="22" x14ac:dyDescent="0.25">
      <c r="A633" s="1" t="s">
        <v>503</v>
      </c>
    </row>
    <row r="634" spans="1:1" ht="22" x14ac:dyDescent="0.25">
      <c r="A634" s="1" t="s">
        <v>504</v>
      </c>
    </row>
    <row r="635" spans="1:1" ht="22" x14ac:dyDescent="0.25">
      <c r="A635" s="1" t="s">
        <v>505</v>
      </c>
    </row>
    <row r="636" spans="1:1" ht="22" x14ac:dyDescent="0.25">
      <c r="A636" s="1" t="s">
        <v>506</v>
      </c>
    </row>
    <row r="637" spans="1:1" ht="22" x14ac:dyDescent="0.25">
      <c r="A637" s="1" t="s">
        <v>507</v>
      </c>
    </row>
    <row r="638" spans="1:1" ht="22" x14ac:dyDescent="0.25">
      <c r="A638" s="1" t="s">
        <v>508</v>
      </c>
    </row>
    <row r="639" spans="1:1" ht="22" x14ac:dyDescent="0.25">
      <c r="A639" s="1" t="s">
        <v>215</v>
      </c>
    </row>
    <row r="640" spans="1:1" ht="22" x14ac:dyDescent="0.25">
      <c r="A640" s="1" t="s">
        <v>509</v>
      </c>
    </row>
    <row r="641" spans="1:1" ht="22" x14ac:dyDescent="0.25">
      <c r="A641" s="1" t="s">
        <v>510</v>
      </c>
    </row>
    <row r="642" spans="1:1" ht="22" x14ac:dyDescent="0.25">
      <c r="A642" s="1" t="s">
        <v>511</v>
      </c>
    </row>
    <row r="643" spans="1:1" ht="22" x14ac:dyDescent="0.25">
      <c r="A643" s="1" t="s">
        <v>512</v>
      </c>
    </row>
    <row r="644" spans="1:1" ht="22" x14ac:dyDescent="0.25">
      <c r="A644" s="1" t="s">
        <v>513</v>
      </c>
    </row>
    <row r="645" spans="1:1" ht="22" x14ac:dyDescent="0.25">
      <c r="A645" s="1" t="s">
        <v>514</v>
      </c>
    </row>
    <row r="646" spans="1:1" ht="22" x14ac:dyDescent="0.25">
      <c r="A646" s="1" t="s">
        <v>515</v>
      </c>
    </row>
    <row r="647" spans="1:1" ht="22" x14ac:dyDescent="0.25">
      <c r="A647" s="1" t="s">
        <v>325</v>
      </c>
    </row>
    <row r="648" spans="1:1" ht="22" x14ac:dyDescent="0.25">
      <c r="A648" s="1" t="s">
        <v>516</v>
      </c>
    </row>
    <row r="649" spans="1:1" ht="22" x14ac:dyDescent="0.25">
      <c r="A649" s="1" t="s">
        <v>258</v>
      </c>
    </row>
    <row r="650" spans="1:1" ht="22" x14ac:dyDescent="0.25">
      <c r="A650" s="1" t="s">
        <v>517</v>
      </c>
    </row>
    <row r="651" spans="1:1" ht="22" x14ac:dyDescent="0.25">
      <c r="A651" s="1" t="s">
        <v>100</v>
      </c>
    </row>
    <row r="652" spans="1:1" ht="22" x14ac:dyDescent="0.25">
      <c r="A652" s="1" t="s">
        <v>449</v>
      </c>
    </row>
    <row r="653" spans="1:1" ht="22" x14ac:dyDescent="0.25">
      <c r="A653" s="1" t="s">
        <v>518</v>
      </c>
    </row>
    <row r="654" spans="1:1" ht="22" x14ac:dyDescent="0.25">
      <c r="A654" s="1" t="s">
        <v>452</v>
      </c>
    </row>
    <row r="655" spans="1:1" ht="22" x14ac:dyDescent="0.25">
      <c r="A655" s="1" t="s">
        <v>519</v>
      </c>
    </row>
    <row r="656" spans="1:1" ht="22" x14ac:dyDescent="0.25">
      <c r="A656" s="1" t="s">
        <v>520</v>
      </c>
    </row>
    <row r="657" spans="1:1" ht="22" x14ac:dyDescent="0.25">
      <c r="A657" s="1" t="s">
        <v>521</v>
      </c>
    </row>
    <row r="658" spans="1:1" ht="22" x14ac:dyDescent="0.25">
      <c r="A658" s="1" t="s">
        <v>522</v>
      </c>
    </row>
    <row r="659" spans="1:1" ht="22" x14ac:dyDescent="0.25">
      <c r="A659" s="1" t="s">
        <v>219</v>
      </c>
    </row>
    <row r="660" spans="1:1" ht="22" x14ac:dyDescent="0.25">
      <c r="A660" s="1" t="s">
        <v>523</v>
      </c>
    </row>
    <row r="661" spans="1:1" ht="22" x14ac:dyDescent="0.25">
      <c r="A661" s="1" t="s">
        <v>524</v>
      </c>
    </row>
    <row r="662" spans="1:1" ht="22" x14ac:dyDescent="0.25">
      <c r="A662" s="1" t="s">
        <v>363</v>
      </c>
    </row>
    <row r="663" spans="1:1" ht="22" x14ac:dyDescent="0.25">
      <c r="A663" s="1" t="s">
        <v>525</v>
      </c>
    </row>
    <row r="664" spans="1:1" ht="22" x14ac:dyDescent="0.25">
      <c r="A664" s="1" t="s">
        <v>526</v>
      </c>
    </row>
    <row r="665" spans="1:1" ht="22" x14ac:dyDescent="0.25">
      <c r="A665" s="1" t="s">
        <v>527</v>
      </c>
    </row>
    <row r="666" spans="1:1" ht="22" x14ac:dyDescent="0.25">
      <c r="A666" s="1" t="s">
        <v>528</v>
      </c>
    </row>
    <row r="667" spans="1:1" ht="22" x14ac:dyDescent="0.25">
      <c r="A667" s="1" t="s">
        <v>529</v>
      </c>
    </row>
    <row r="668" spans="1:1" ht="22" x14ac:dyDescent="0.25">
      <c r="A668" s="1" t="s">
        <v>530</v>
      </c>
    </row>
    <row r="669" spans="1:1" ht="22" x14ac:dyDescent="0.25">
      <c r="A669" s="1" t="s">
        <v>531</v>
      </c>
    </row>
    <row r="670" spans="1:1" ht="22" x14ac:dyDescent="0.25">
      <c r="A670" s="1" t="s">
        <v>532</v>
      </c>
    </row>
    <row r="671" spans="1:1" ht="22" x14ac:dyDescent="0.25">
      <c r="A671" s="1" t="s">
        <v>533</v>
      </c>
    </row>
    <row r="672" spans="1:1" ht="22" x14ac:dyDescent="0.25">
      <c r="A672" s="1" t="s">
        <v>534</v>
      </c>
    </row>
    <row r="673" spans="1:1" ht="22" x14ac:dyDescent="0.25">
      <c r="A673" s="1" t="s">
        <v>535</v>
      </c>
    </row>
    <row r="674" spans="1:1" ht="22" x14ac:dyDescent="0.25">
      <c r="A674" s="1" t="s">
        <v>536</v>
      </c>
    </row>
    <row r="675" spans="1:1" ht="22" x14ac:dyDescent="0.25">
      <c r="A675" s="1" t="s">
        <v>537</v>
      </c>
    </row>
    <row r="676" spans="1:1" ht="22" x14ac:dyDescent="0.25">
      <c r="A676" s="1" t="s">
        <v>538</v>
      </c>
    </row>
    <row r="677" spans="1:1" ht="22" x14ac:dyDescent="0.25">
      <c r="A677" s="1" t="s">
        <v>539</v>
      </c>
    </row>
  </sheetData>
  <hyperlinks>
    <hyperlink ref="A565" r:id="rId1" display="https://en.wiktionary.org/wiki/spang" xr:uid="{BF0F1425-80BE-D641-BCF5-BB11C21FE8F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F08F-1A35-C84A-B15A-A7967BE98269}">
  <dimension ref="A1:O665"/>
  <sheetViews>
    <sheetView workbookViewId="0">
      <selection activeCell="L1" sqref="L1"/>
    </sheetView>
  </sheetViews>
  <sheetFormatPr baseColWidth="10" defaultRowHeight="16" x14ac:dyDescent="0.2"/>
  <cols>
    <col min="1" max="1" width="20.83203125" style="6" customWidth="1"/>
  </cols>
  <sheetData>
    <row r="1" spans="1:15" ht="22" x14ac:dyDescent="0.25">
      <c r="A1" s="4" t="s">
        <v>0</v>
      </c>
      <c r="B1" s="7">
        <f>IF(OR(LEFT(A1,1)="E",LEFT(A1,1)="A",LEFT(A1,1)="O",LEFT(A1,1)="U",LEFT(A1,1)="I"),1,0)</f>
        <v>1</v>
      </c>
      <c r="D1" s="7">
        <f>IF(OR(RIGHT(A1,1)="e",RIGHT(A1,1)="a",RIGHT(A1,1)="o",RIGHT(A1,1)="u",RIGHT(A1,1)="i"),1,0)</f>
        <v>1</v>
      </c>
      <c r="F1" s="7">
        <f>IF(OR(LEFT(A1,1)="A"),1,0)</f>
        <v>1</v>
      </c>
      <c r="H1" s="7">
        <f>IF(OR(RIGHT(A1,1)="a"),1,0)</f>
        <v>0</v>
      </c>
      <c r="J1">
        <f>(SEARCH("a",A1))</f>
        <v>1</v>
      </c>
      <c r="L1">
        <f>IF(ISERROR(J1),0,1)</f>
        <v>1</v>
      </c>
      <c r="N1" s="6"/>
      <c r="O1" s="6"/>
    </row>
    <row r="2" spans="1:15" ht="22" x14ac:dyDescent="0.25">
      <c r="A2" s="4" t="s">
        <v>1</v>
      </c>
      <c r="B2" s="7">
        <f t="shared" ref="B2:B65" si="0">IF(OR(LEFT(A2,1)="E",LEFT(A2,1)="A",LEFT(A2,1)="O",LEFT(A2,1)="U",LEFT(A2,1)="I"),1,0)</f>
        <v>1</v>
      </c>
      <c r="D2" s="7">
        <f t="shared" ref="D2:D65" si="1">IF(OR(RIGHT(A2,1)="e",RIGHT(A2,1)="a",RIGHT(A2,1)="o",RIGHT(A2,1)="u",RIGHT(A2,1)="i"),1,0)</f>
        <v>0</v>
      </c>
      <c r="F2" s="7">
        <f t="shared" ref="F2:F65" si="2">IF(OR(LEFT(A2,1)="A"),1,0)</f>
        <v>1</v>
      </c>
      <c r="H2" s="7">
        <f t="shared" ref="H2:H65" si="3">IF(OR(RIGHT(A2,1)="a"),1,0)</f>
        <v>0</v>
      </c>
      <c r="J2">
        <f t="shared" ref="J2:J65" si="4">SEARCH("a",A2)</f>
        <v>1</v>
      </c>
      <c r="L2">
        <f t="shared" ref="L2:L65" si="5">IF(ISERROR(J2),0,1)</f>
        <v>1</v>
      </c>
    </row>
    <row r="3" spans="1:15" ht="22" x14ac:dyDescent="0.25">
      <c r="A3" s="4" t="s">
        <v>2</v>
      </c>
      <c r="B3" s="7">
        <f t="shared" si="0"/>
        <v>1</v>
      </c>
      <c r="D3" s="7">
        <f t="shared" si="1"/>
        <v>0</v>
      </c>
      <c r="F3" s="7">
        <f t="shared" si="2"/>
        <v>1</v>
      </c>
      <c r="H3" s="7">
        <f t="shared" si="3"/>
        <v>0</v>
      </c>
      <c r="J3">
        <f t="shared" si="4"/>
        <v>1</v>
      </c>
      <c r="L3">
        <f t="shared" si="5"/>
        <v>1</v>
      </c>
    </row>
    <row r="4" spans="1:15" ht="22" x14ac:dyDescent="0.25">
      <c r="A4" s="4" t="s">
        <v>3</v>
      </c>
      <c r="B4" s="7">
        <f t="shared" si="0"/>
        <v>1</v>
      </c>
      <c r="D4" s="7">
        <f t="shared" si="1"/>
        <v>0</v>
      </c>
      <c r="F4" s="7">
        <f t="shared" si="2"/>
        <v>1</v>
      </c>
      <c r="H4" s="7">
        <f t="shared" si="3"/>
        <v>0</v>
      </c>
      <c r="J4">
        <f t="shared" si="4"/>
        <v>1</v>
      </c>
      <c r="L4">
        <f t="shared" si="5"/>
        <v>1</v>
      </c>
    </row>
    <row r="5" spans="1:15" ht="22" x14ac:dyDescent="0.25">
      <c r="A5" s="4" t="s">
        <v>4</v>
      </c>
      <c r="B5" s="7">
        <f t="shared" si="0"/>
        <v>1</v>
      </c>
      <c r="D5" s="7">
        <f t="shared" si="1"/>
        <v>1</v>
      </c>
      <c r="F5" s="7">
        <f t="shared" si="2"/>
        <v>1</v>
      </c>
      <c r="H5" s="7">
        <f t="shared" si="3"/>
        <v>0</v>
      </c>
      <c r="J5">
        <f t="shared" si="4"/>
        <v>1</v>
      </c>
      <c r="L5">
        <f t="shared" si="5"/>
        <v>1</v>
      </c>
    </row>
    <row r="6" spans="1:15" ht="22" x14ac:dyDescent="0.25">
      <c r="A6" s="4" t="s">
        <v>5</v>
      </c>
      <c r="B6" s="7">
        <f t="shared" si="0"/>
        <v>1</v>
      </c>
      <c r="D6" s="7">
        <f t="shared" si="1"/>
        <v>0</v>
      </c>
      <c r="F6" s="7">
        <f t="shared" si="2"/>
        <v>1</v>
      </c>
      <c r="H6" s="7">
        <f t="shared" si="3"/>
        <v>0</v>
      </c>
      <c r="J6">
        <f t="shared" si="4"/>
        <v>1</v>
      </c>
      <c r="L6">
        <f t="shared" si="5"/>
        <v>1</v>
      </c>
    </row>
    <row r="7" spans="1:15" ht="22" x14ac:dyDescent="0.25">
      <c r="A7" s="4" t="s">
        <v>6</v>
      </c>
      <c r="B7" s="7">
        <f t="shared" si="0"/>
        <v>0</v>
      </c>
      <c r="D7" s="7">
        <f t="shared" si="1"/>
        <v>0</v>
      </c>
      <c r="F7" s="7">
        <f t="shared" si="2"/>
        <v>0</v>
      </c>
      <c r="H7" s="7">
        <f t="shared" si="3"/>
        <v>0</v>
      </c>
      <c r="J7">
        <f t="shared" si="4"/>
        <v>2</v>
      </c>
      <c r="L7">
        <f t="shared" si="5"/>
        <v>1</v>
      </c>
    </row>
    <row r="8" spans="1:15" ht="22" x14ac:dyDescent="0.25">
      <c r="A8" s="4" t="s">
        <v>7</v>
      </c>
      <c r="B8" s="7">
        <f t="shared" si="0"/>
        <v>0</v>
      </c>
      <c r="D8" s="7">
        <f t="shared" si="1"/>
        <v>0</v>
      </c>
      <c r="F8" s="7">
        <f t="shared" si="2"/>
        <v>0</v>
      </c>
      <c r="H8" s="7">
        <f t="shared" si="3"/>
        <v>0</v>
      </c>
      <c r="J8">
        <f t="shared" si="4"/>
        <v>3</v>
      </c>
      <c r="L8">
        <f t="shared" si="5"/>
        <v>1</v>
      </c>
    </row>
    <row r="9" spans="1:15" ht="22" x14ac:dyDescent="0.25">
      <c r="A9" s="4" t="s">
        <v>8</v>
      </c>
      <c r="B9" s="7">
        <f t="shared" si="0"/>
        <v>0</v>
      </c>
      <c r="D9" s="7">
        <f t="shared" si="1"/>
        <v>0</v>
      </c>
      <c r="F9" s="7">
        <f t="shared" si="2"/>
        <v>0</v>
      </c>
      <c r="H9" s="7">
        <f t="shared" si="3"/>
        <v>0</v>
      </c>
      <c r="J9" t="e">
        <f t="shared" si="4"/>
        <v>#VALUE!</v>
      </c>
      <c r="L9">
        <f t="shared" si="5"/>
        <v>0</v>
      </c>
    </row>
    <row r="10" spans="1:15" ht="22" x14ac:dyDescent="0.25">
      <c r="A10" s="4" t="s">
        <v>9</v>
      </c>
      <c r="B10" s="7">
        <f t="shared" si="0"/>
        <v>0</v>
      </c>
      <c r="D10" s="7">
        <f t="shared" si="1"/>
        <v>0</v>
      </c>
      <c r="F10" s="7">
        <f t="shared" si="2"/>
        <v>0</v>
      </c>
      <c r="H10" s="7">
        <f t="shared" si="3"/>
        <v>0</v>
      </c>
      <c r="J10" t="e">
        <f t="shared" si="4"/>
        <v>#VALUE!</v>
      </c>
      <c r="L10">
        <f t="shared" si="5"/>
        <v>0</v>
      </c>
    </row>
    <row r="11" spans="1:15" ht="22" x14ac:dyDescent="0.25">
      <c r="A11" s="4" t="s">
        <v>10</v>
      </c>
      <c r="B11" s="7">
        <f t="shared" si="0"/>
        <v>0</v>
      </c>
      <c r="D11" s="7">
        <f t="shared" si="1"/>
        <v>0</v>
      </c>
      <c r="F11" s="7">
        <f t="shared" si="2"/>
        <v>0</v>
      </c>
      <c r="H11" s="7">
        <f t="shared" si="3"/>
        <v>0</v>
      </c>
      <c r="J11" t="e">
        <f t="shared" si="4"/>
        <v>#VALUE!</v>
      </c>
      <c r="L11">
        <f t="shared" si="5"/>
        <v>0</v>
      </c>
    </row>
    <row r="12" spans="1:15" ht="22" x14ac:dyDescent="0.25">
      <c r="A12" s="4" t="s">
        <v>11</v>
      </c>
      <c r="B12" s="7">
        <f t="shared" si="0"/>
        <v>0</v>
      </c>
      <c r="D12" s="7">
        <f t="shared" si="1"/>
        <v>0</v>
      </c>
      <c r="F12" s="7">
        <f t="shared" si="2"/>
        <v>0</v>
      </c>
      <c r="H12" s="7">
        <f t="shared" si="3"/>
        <v>0</v>
      </c>
      <c r="J12">
        <f t="shared" si="4"/>
        <v>3</v>
      </c>
      <c r="L12">
        <f t="shared" si="5"/>
        <v>1</v>
      </c>
    </row>
    <row r="13" spans="1:15" ht="22" x14ac:dyDescent="0.25">
      <c r="A13" s="4" t="s">
        <v>12</v>
      </c>
      <c r="B13" s="7">
        <f t="shared" si="0"/>
        <v>0</v>
      </c>
      <c r="D13" s="7">
        <f t="shared" si="1"/>
        <v>0</v>
      </c>
      <c r="F13" s="7">
        <f t="shared" si="2"/>
        <v>0</v>
      </c>
      <c r="H13" s="7">
        <f t="shared" si="3"/>
        <v>0</v>
      </c>
      <c r="J13">
        <f t="shared" si="4"/>
        <v>3</v>
      </c>
      <c r="L13">
        <f t="shared" si="5"/>
        <v>1</v>
      </c>
    </row>
    <row r="14" spans="1:15" ht="22" x14ac:dyDescent="0.25">
      <c r="A14" s="4" t="s">
        <v>13</v>
      </c>
      <c r="B14" s="7">
        <f t="shared" si="0"/>
        <v>0</v>
      </c>
      <c r="D14" s="7">
        <f t="shared" si="1"/>
        <v>0</v>
      </c>
      <c r="F14" s="7">
        <f t="shared" si="2"/>
        <v>0</v>
      </c>
      <c r="H14" s="7">
        <f t="shared" si="3"/>
        <v>0</v>
      </c>
      <c r="J14">
        <f t="shared" si="4"/>
        <v>4</v>
      </c>
      <c r="L14">
        <f t="shared" si="5"/>
        <v>1</v>
      </c>
    </row>
    <row r="15" spans="1:15" ht="22" x14ac:dyDescent="0.25">
      <c r="A15" s="4" t="s">
        <v>14</v>
      </c>
      <c r="B15" s="7">
        <f t="shared" si="0"/>
        <v>0</v>
      </c>
      <c r="D15" s="7">
        <f t="shared" si="1"/>
        <v>0</v>
      </c>
      <c r="F15" s="7">
        <f t="shared" si="2"/>
        <v>0</v>
      </c>
      <c r="H15" s="7">
        <f t="shared" si="3"/>
        <v>0</v>
      </c>
      <c r="J15">
        <f t="shared" si="4"/>
        <v>4</v>
      </c>
      <c r="L15">
        <f t="shared" si="5"/>
        <v>1</v>
      </c>
    </row>
    <row r="16" spans="1:15" ht="22" x14ac:dyDescent="0.25">
      <c r="A16" s="4" t="s">
        <v>15</v>
      </c>
      <c r="B16" s="7">
        <f t="shared" si="0"/>
        <v>0</v>
      </c>
      <c r="D16" s="7">
        <f t="shared" si="1"/>
        <v>0</v>
      </c>
      <c r="F16" s="7">
        <f t="shared" si="2"/>
        <v>0</v>
      </c>
      <c r="H16" s="7">
        <f t="shared" si="3"/>
        <v>0</v>
      </c>
      <c r="J16" t="e">
        <f t="shared" si="4"/>
        <v>#VALUE!</v>
      </c>
      <c r="L16">
        <f t="shared" si="5"/>
        <v>0</v>
      </c>
    </row>
    <row r="17" spans="1:12" ht="22" x14ac:dyDescent="0.25">
      <c r="A17" s="4" t="s">
        <v>16</v>
      </c>
      <c r="B17" s="7">
        <f t="shared" si="0"/>
        <v>0</v>
      </c>
      <c r="D17" s="7">
        <f t="shared" si="1"/>
        <v>0</v>
      </c>
      <c r="F17" s="7">
        <f t="shared" si="2"/>
        <v>0</v>
      </c>
      <c r="H17" s="7">
        <f t="shared" si="3"/>
        <v>0</v>
      </c>
      <c r="J17" t="e">
        <f t="shared" si="4"/>
        <v>#VALUE!</v>
      </c>
      <c r="L17">
        <f t="shared" si="5"/>
        <v>0</v>
      </c>
    </row>
    <row r="18" spans="1:12" ht="22" x14ac:dyDescent="0.25">
      <c r="A18" s="4" t="s">
        <v>17</v>
      </c>
      <c r="B18" s="7">
        <f t="shared" si="0"/>
        <v>0</v>
      </c>
      <c r="D18" s="7">
        <f t="shared" si="1"/>
        <v>1</v>
      </c>
      <c r="F18" s="7">
        <f t="shared" si="2"/>
        <v>0</v>
      </c>
      <c r="H18" s="7">
        <f t="shared" si="3"/>
        <v>0</v>
      </c>
      <c r="J18">
        <f t="shared" si="4"/>
        <v>2</v>
      </c>
      <c r="L18">
        <f t="shared" si="5"/>
        <v>1</v>
      </c>
    </row>
    <row r="19" spans="1:12" ht="22" x14ac:dyDescent="0.25">
      <c r="A19" s="4" t="s">
        <v>18</v>
      </c>
      <c r="B19" s="7">
        <f t="shared" si="0"/>
        <v>0</v>
      </c>
      <c r="D19" s="7">
        <f t="shared" si="1"/>
        <v>0</v>
      </c>
      <c r="F19" s="7">
        <f t="shared" si="2"/>
        <v>0</v>
      </c>
      <c r="H19" s="7">
        <f t="shared" si="3"/>
        <v>0</v>
      </c>
      <c r="J19">
        <f t="shared" si="4"/>
        <v>3</v>
      </c>
      <c r="L19">
        <f t="shared" si="5"/>
        <v>1</v>
      </c>
    </row>
    <row r="20" spans="1:12" ht="22" x14ac:dyDescent="0.25">
      <c r="A20" s="4" t="s">
        <v>19</v>
      </c>
      <c r="B20" s="7">
        <f t="shared" si="0"/>
        <v>0</v>
      </c>
      <c r="D20" s="7">
        <f t="shared" si="1"/>
        <v>0</v>
      </c>
      <c r="F20" s="7">
        <f t="shared" si="2"/>
        <v>0</v>
      </c>
      <c r="H20" s="7">
        <f t="shared" si="3"/>
        <v>0</v>
      </c>
      <c r="J20">
        <f t="shared" si="4"/>
        <v>3</v>
      </c>
      <c r="L20">
        <f t="shared" si="5"/>
        <v>1</v>
      </c>
    </row>
    <row r="21" spans="1:12" ht="22" x14ac:dyDescent="0.25">
      <c r="A21" s="4" t="s">
        <v>20</v>
      </c>
      <c r="B21" s="7">
        <f t="shared" si="0"/>
        <v>0</v>
      </c>
      <c r="D21" s="7">
        <f t="shared" si="1"/>
        <v>0</v>
      </c>
      <c r="F21" s="7">
        <f t="shared" si="2"/>
        <v>0</v>
      </c>
      <c r="H21" s="7">
        <f t="shared" si="3"/>
        <v>0</v>
      </c>
      <c r="J21" t="e">
        <f t="shared" si="4"/>
        <v>#VALUE!</v>
      </c>
      <c r="L21">
        <f t="shared" si="5"/>
        <v>0</v>
      </c>
    </row>
    <row r="22" spans="1:12" ht="22" x14ac:dyDescent="0.25">
      <c r="A22" s="4" t="s">
        <v>21</v>
      </c>
      <c r="B22" s="7">
        <f t="shared" si="0"/>
        <v>0</v>
      </c>
      <c r="D22" s="7">
        <f t="shared" si="1"/>
        <v>0</v>
      </c>
      <c r="F22" s="7">
        <f t="shared" si="2"/>
        <v>0</v>
      </c>
      <c r="H22" s="7">
        <f t="shared" si="3"/>
        <v>0</v>
      </c>
      <c r="J22" t="e">
        <f t="shared" si="4"/>
        <v>#VALUE!</v>
      </c>
      <c r="L22">
        <f t="shared" si="5"/>
        <v>0</v>
      </c>
    </row>
    <row r="23" spans="1:12" ht="22" x14ac:dyDescent="0.25">
      <c r="A23" s="4" t="s">
        <v>22</v>
      </c>
      <c r="B23" s="7">
        <f t="shared" si="0"/>
        <v>0</v>
      </c>
      <c r="D23" s="7">
        <f t="shared" si="1"/>
        <v>0</v>
      </c>
      <c r="F23" s="7">
        <f t="shared" si="2"/>
        <v>0</v>
      </c>
      <c r="H23" s="7">
        <f t="shared" si="3"/>
        <v>0</v>
      </c>
      <c r="J23" t="e">
        <f t="shared" si="4"/>
        <v>#VALUE!</v>
      </c>
      <c r="L23">
        <f t="shared" si="5"/>
        <v>0</v>
      </c>
    </row>
    <row r="24" spans="1:12" ht="22" x14ac:dyDescent="0.25">
      <c r="A24" s="4" t="s">
        <v>23</v>
      </c>
      <c r="B24" s="7">
        <f t="shared" si="0"/>
        <v>0</v>
      </c>
      <c r="D24" s="7">
        <f t="shared" si="1"/>
        <v>1</v>
      </c>
      <c r="F24" s="7">
        <f t="shared" si="2"/>
        <v>0</v>
      </c>
      <c r="H24" s="7">
        <f t="shared" si="3"/>
        <v>1</v>
      </c>
      <c r="J24">
        <f t="shared" si="4"/>
        <v>5</v>
      </c>
      <c r="L24">
        <f t="shared" si="5"/>
        <v>1</v>
      </c>
    </row>
    <row r="25" spans="1:12" ht="22" x14ac:dyDescent="0.25">
      <c r="A25" s="4" t="s">
        <v>24</v>
      </c>
      <c r="B25" s="7">
        <f t="shared" si="0"/>
        <v>0</v>
      </c>
      <c r="D25" s="7">
        <f t="shared" si="1"/>
        <v>0</v>
      </c>
      <c r="F25" s="7">
        <f t="shared" si="2"/>
        <v>0</v>
      </c>
      <c r="H25" s="7">
        <f t="shared" si="3"/>
        <v>0</v>
      </c>
      <c r="J25">
        <f t="shared" si="4"/>
        <v>3</v>
      </c>
      <c r="L25">
        <f t="shared" si="5"/>
        <v>1</v>
      </c>
    </row>
    <row r="26" spans="1:12" ht="22" x14ac:dyDescent="0.25">
      <c r="A26" s="4" t="s">
        <v>25</v>
      </c>
      <c r="B26" s="7">
        <f t="shared" si="0"/>
        <v>0</v>
      </c>
      <c r="D26" s="7">
        <f t="shared" si="1"/>
        <v>0</v>
      </c>
      <c r="F26" s="7">
        <f t="shared" si="2"/>
        <v>0</v>
      </c>
      <c r="H26" s="7">
        <f t="shared" si="3"/>
        <v>0</v>
      </c>
      <c r="J26">
        <f t="shared" si="4"/>
        <v>3</v>
      </c>
      <c r="L26">
        <f t="shared" si="5"/>
        <v>1</v>
      </c>
    </row>
    <row r="27" spans="1:12" ht="22" x14ac:dyDescent="0.25">
      <c r="A27" s="4" t="s">
        <v>26</v>
      </c>
      <c r="B27" s="7">
        <f t="shared" si="0"/>
        <v>0</v>
      </c>
      <c r="D27" s="7">
        <f t="shared" si="1"/>
        <v>0</v>
      </c>
      <c r="F27" s="7">
        <f t="shared" si="2"/>
        <v>0</v>
      </c>
      <c r="H27" s="7">
        <f t="shared" si="3"/>
        <v>0</v>
      </c>
      <c r="J27" t="e">
        <f t="shared" si="4"/>
        <v>#VALUE!</v>
      </c>
      <c r="L27">
        <f t="shared" si="5"/>
        <v>0</v>
      </c>
    </row>
    <row r="28" spans="1:12" ht="22" x14ac:dyDescent="0.25">
      <c r="A28" s="4" t="s">
        <v>27</v>
      </c>
      <c r="B28" s="7">
        <f t="shared" si="0"/>
        <v>0</v>
      </c>
      <c r="D28" s="7">
        <f t="shared" si="1"/>
        <v>0</v>
      </c>
      <c r="F28" s="7">
        <f t="shared" si="2"/>
        <v>0</v>
      </c>
      <c r="H28" s="7">
        <f t="shared" si="3"/>
        <v>0</v>
      </c>
      <c r="J28">
        <f t="shared" si="4"/>
        <v>3</v>
      </c>
      <c r="L28">
        <f t="shared" si="5"/>
        <v>1</v>
      </c>
    </row>
    <row r="29" spans="1:12" ht="22" x14ac:dyDescent="0.25">
      <c r="A29" s="4" t="s">
        <v>28</v>
      </c>
      <c r="B29" s="7">
        <f t="shared" si="0"/>
        <v>0</v>
      </c>
      <c r="D29" s="7">
        <f t="shared" si="1"/>
        <v>0</v>
      </c>
      <c r="F29" s="7">
        <f t="shared" si="2"/>
        <v>0</v>
      </c>
      <c r="H29" s="7">
        <f t="shared" si="3"/>
        <v>0</v>
      </c>
      <c r="J29">
        <f t="shared" si="4"/>
        <v>3</v>
      </c>
      <c r="L29">
        <f t="shared" si="5"/>
        <v>1</v>
      </c>
    </row>
    <row r="30" spans="1:12" ht="22" x14ac:dyDescent="0.25">
      <c r="A30" s="4" t="s">
        <v>29</v>
      </c>
      <c r="B30" s="7">
        <f t="shared" si="0"/>
        <v>0</v>
      </c>
      <c r="D30" s="7">
        <f t="shared" si="1"/>
        <v>0</v>
      </c>
      <c r="F30" s="7">
        <f t="shared" si="2"/>
        <v>0</v>
      </c>
      <c r="H30" s="7">
        <f t="shared" si="3"/>
        <v>0</v>
      </c>
      <c r="J30" t="e">
        <f t="shared" si="4"/>
        <v>#VALUE!</v>
      </c>
      <c r="L30">
        <f t="shared" si="5"/>
        <v>0</v>
      </c>
    </row>
    <row r="31" spans="1:12" ht="22" x14ac:dyDescent="0.25">
      <c r="A31" s="4" t="s">
        <v>30</v>
      </c>
      <c r="B31" s="7">
        <f t="shared" si="0"/>
        <v>0</v>
      </c>
      <c r="D31" s="7">
        <f t="shared" si="1"/>
        <v>0</v>
      </c>
      <c r="F31" s="7">
        <f t="shared" si="2"/>
        <v>0</v>
      </c>
      <c r="H31" s="7">
        <f t="shared" si="3"/>
        <v>0</v>
      </c>
      <c r="J31" t="e">
        <f t="shared" si="4"/>
        <v>#VALUE!</v>
      </c>
      <c r="L31">
        <f t="shared" si="5"/>
        <v>0</v>
      </c>
    </row>
    <row r="32" spans="1:12" ht="22" x14ac:dyDescent="0.25">
      <c r="A32" s="4" t="s">
        <v>31</v>
      </c>
      <c r="B32" s="7">
        <f t="shared" si="0"/>
        <v>0</v>
      </c>
      <c r="D32" s="7">
        <f t="shared" si="1"/>
        <v>0</v>
      </c>
      <c r="F32" s="7">
        <f t="shared" si="2"/>
        <v>0</v>
      </c>
      <c r="H32" s="7">
        <f t="shared" si="3"/>
        <v>0</v>
      </c>
      <c r="J32">
        <f t="shared" si="4"/>
        <v>4</v>
      </c>
      <c r="L32">
        <f t="shared" si="5"/>
        <v>1</v>
      </c>
    </row>
    <row r="33" spans="1:12" ht="22" x14ac:dyDescent="0.25">
      <c r="A33" s="4" t="s">
        <v>32</v>
      </c>
      <c r="B33" s="7">
        <f t="shared" si="0"/>
        <v>0</v>
      </c>
      <c r="D33" s="7">
        <f t="shared" si="1"/>
        <v>1</v>
      </c>
      <c r="F33" s="7">
        <f t="shared" si="2"/>
        <v>0</v>
      </c>
      <c r="H33" s="7">
        <f t="shared" si="3"/>
        <v>0</v>
      </c>
      <c r="J33" t="e">
        <f t="shared" si="4"/>
        <v>#VALUE!</v>
      </c>
      <c r="L33">
        <f t="shared" si="5"/>
        <v>0</v>
      </c>
    </row>
    <row r="34" spans="1:12" ht="22" x14ac:dyDescent="0.25">
      <c r="A34" s="4" t="s">
        <v>33</v>
      </c>
      <c r="B34" s="7">
        <f t="shared" si="0"/>
        <v>0</v>
      </c>
      <c r="D34" s="7">
        <f t="shared" si="1"/>
        <v>0</v>
      </c>
      <c r="F34" s="7">
        <f t="shared" si="2"/>
        <v>0</v>
      </c>
      <c r="H34" s="7">
        <f t="shared" si="3"/>
        <v>0</v>
      </c>
      <c r="J34" t="e">
        <f t="shared" si="4"/>
        <v>#VALUE!</v>
      </c>
      <c r="L34">
        <f t="shared" si="5"/>
        <v>0</v>
      </c>
    </row>
    <row r="35" spans="1:12" ht="22" x14ac:dyDescent="0.25">
      <c r="A35" s="4" t="s">
        <v>34</v>
      </c>
      <c r="B35" s="7">
        <f t="shared" si="0"/>
        <v>0</v>
      </c>
      <c r="D35" s="7">
        <f t="shared" si="1"/>
        <v>0</v>
      </c>
      <c r="F35" s="7">
        <f t="shared" si="2"/>
        <v>0</v>
      </c>
      <c r="H35" s="7">
        <f t="shared" si="3"/>
        <v>0</v>
      </c>
      <c r="J35" t="e">
        <f t="shared" si="4"/>
        <v>#VALUE!</v>
      </c>
      <c r="L35">
        <f t="shared" si="5"/>
        <v>0</v>
      </c>
    </row>
    <row r="36" spans="1:12" ht="22" x14ac:dyDescent="0.25">
      <c r="A36" s="4" t="s">
        <v>35</v>
      </c>
      <c r="B36" s="7">
        <f t="shared" si="0"/>
        <v>0</v>
      </c>
      <c r="D36" s="7">
        <f t="shared" si="1"/>
        <v>0</v>
      </c>
      <c r="F36" s="7">
        <f t="shared" si="2"/>
        <v>0</v>
      </c>
      <c r="H36" s="7">
        <f t="shared" si="3"/>
        <v>0</v>
      </c>
      <c r="J36" t="e">
        <f t="shared" si="4"/>
        <v>#VALUE!</v>
      </c>
      <c r="L36">
        <f t="shared" si="5"/>
        <v>0</v>
      </c>
    </row>
    <row r="37" spans="1:12" ht="22" x14ac:dyDescent="0.25">
      <c r="A37" s="4" t="s">
        <v>36</v>
      </c>
      <c r="B37" s="7">
        <f t="shared" si="0"/>
        <v>0</v>
      </c>
      <c r="D37" s="7">
        <f t="shared" si="1"/>
        <v>1</v>
      </c>
      <c r="F37" s="7">
        <f t="shared" si="2"/>
        <v>0</v>
      </c>
      <c r="H37" s="7">
        <f t="shared" si="3"/>
        <v>0</v>
      </c>
      <c r="J37" t="e">
        <f t="shared" si="4"/>
        <v>#VALUE!</v>
      </c>
      <c r="L37">
        <f t="shared" si="5"/>
        <v>0</v>
      </c>
    </row>
    <row r="38" spans="1:12" ht="22" x14ac:dyDescent="0.25">
      <c r="A38" s="4" t="s">
        <v>37</v>
      </c>
      <c r="B38" s="7">
        <f t="shared" si="0"/>
        <v>0</v>
      </c>
      <c r="D38" s="7">
        <f t="shared" si="1"/>
        <v>1</v>
      </c>
      <c r="F38" s="7">
        <f t="shared" si="2"/>
        <v>0</v>
      </c>
      <c r="H38" s="7">
        <f t="shared" si="3"/>
        <v>0</v>
      </c>
      <c r="J38">
        <f t="shared" si="4"/>
        <v>2</v>
      </c>
      <c r="L38">
        <f t="shared" si="5"/>
        <v>1</v>
      </c>
    </row>
    <row r="39" spans="1:12" ht="22" x14ac:dyDescent="0.25">
      <c r="A39" s="4" t="s">
        <v>38</v>
      </c>
      <c r="B39" s="7">
        <f t="shared" si="0"/>
        <v>0</v>
      </c>
      <c r="D39" s="7">
        <f t="shared" si="1"/>
        <v>0</v>
      </c>
      <c r="F39" s="7">
        <f t="shared" si="2"/>
        <v>0</v>
      </c>
      <c r="H39" s="7">
        <f t="shared" si="3"/>
        <v>0</v>
      </c>
      <c r="J39">
        <f t="shared" si="4"/>
        <v>3</v>
      </c>
      <c r="L39">
        <f t="shared" si="5"/>
        <v>1</v>
      </c>
    </row>
    <row r="40" spans="1:12" ht="22" x14ac:dyDescent="0.25">
      <c r="A40" s="4" t="s">
        <v>39</v>
      </c>
      <c r="B40" s="7">
        <f t="shared" si="0"/>
        <v>0</v>
      </c>
      <c r="D40" s="7">
        <f t="shared" si="1"/>
        <v>0</v>
      </c>
      <c r="F40" s="7">
        <f t="shared" si="2"/>
        <v>0</v>
      </c>
      <c r="H40" s="7">
        <f t="shared" si="3"/>
        <v>0</v>
      </c>
      <c r="J40" t="e">
        <f t="shared" si="4"/>
        <v>#VALUE!</v>
      </c>
      <c r="L40">
        <f t="shared" si="5"/>
        <v>0</v>
      </c>
    </row>
    <row r="41" spans="1:12" ht="22" x14ac:dyDescent="0.25">
      <c r="A41" s="4" t="s">
        <v>40</v>
      </c>
      <c r="B41" s="7">
        <f t="shared" si="0"/>
        <v>0</v>
      </c>
      <c r="D41" s="7">
        <f t="shared" si="1"/>
        <v>0</v>
      </c>
      <c r="F41" s="7">
        <f t="shared" si="2"/>
        <v>0</v>
      </c>
      <c r="H41" s="7">
        <f t="shared" si="3"/>
        <v>0</v>
      </c>
      <c r="J41" t="e">
        <f t="shared" si="4"/>
        <v>#VALUE!</v>
      </c>
      <c r="L41">
        <f t="shared" si="5"/>
        <v>0</v>
      </c>
    </row>
    <row r="42" spans="1:12" ht="22" x14ac:dyDescent="0.25">
      <c r="A42" s="4" t="s">
        <v>41</v>
      </c>
      <c r="B42" s="7">
        <f t="shared" si="0"/>
        <v>0</v>
      </c>
      <c r="D42" s="7">
        <f t="shared" si="1"/>
        <v>0</v>
      </c>
      <c r="F42" s="7">
        <f t="shared" si="2"/>
        <v>0</v>
      </c>
      <c r="H42" s="7">
        <f t="shared" si="3"/>
        <v>0</v>
      </c>
      <c r="J42">
        <f t="shared" si="4"/>
        <v>3</v>
      </c>
      <c r="L42">
        <f t="shared" si="5"/>
        <v>1</v>
      </c>
    </row>
    <row r="43" spans="1:12" ht="22" x14ac:dyDescent="0.25">
      <c r="A43" s="4" t="s">
        <v>42</v>
      </c>
      <c r="B43" s="7">
        <f t="shared" si="0"/>
        <v>0</v>
      </c>
      <c r="D43" s="7">
        <f t="shared" si="1"/>
        <v>1</v>
      </c>
      <c r="F43" s="7">
        <f t="shared" si="2"/>
        <v>0</v>
      </c>
      <c r="H43" s="7">
        <f t="shared" si="3"/>
        <v>1</v>
      </c>
      <c r="J43">
        <f t="shared" si="4"/>
        <v>3</v>
      </c>
      <c r="L43">
        <f t="shared" si="5"/>
        <v>1</v>
      </c>
    </row>
    <row r="44" spans="1:12" ht="22" x14ac:dyDescent="0.25">
      <c r="A44" s="4" t="s">
        <v>43</v>
      </c>
      <c r="B44" s="7">
        <f t="shared" si="0"/>
        <v>0</v>
      </c>
      <c r="D44" s="7">
        <f t="shared" si="1"/>
        <v>0</v>
      </c>
      <c r="F44" s="7">
        <f t="shared" si="2"/>
        <v>0</v>
      </c>
      <c r="H44" s="7">
        <f t="shared" si="3"/>
        <v>0</v>
      </c>
      <c r="J44">
        <f t="shared" si="4"/>
        <v>4</v>
      </c>
      <c r="L44">
        <f t="shared" si="5"/>
        <v>1</v>
      </c>
    </row>
    <row r="45" spans="1:12" ht="22" x14ac:dyDescent="0.25">
      <c r="A45" s="4" t="s">
        <v>44</v>
      </c>
      <c r="B45" s="7">
        <f t="shared" si="0"/>
        <v>0</v>
      </c>
      <c r="D45" s="7">
        <f t="shared" si="1"/>
        <v>0</v>
      </c>
      <c r="F45" s="7">
        <f t="shared" si="2"/>
        <v>0</v>
      </c>
      <c r="H45" s="7">
        <f t="shared" si="3"/>
        <v>0</v>
      </c>
      <c r="J45" t="e">
        <f t="shared" si="4"/>
        <v>#VALUE!</v>
      </c>
      <c r="L45">
        <f t="shared" si="5"/>
        <v>0</v>
      </c>
    </row>
    <row r="46" spans="1:12" ht="22" x14ac:dyDescent="0.25">
      <c r="A46" s="4" t="s">
        <v>45</v>
      </c>
      <c r="B46" s="7">
        <f t="shared" si="0"/>
        <v>0</v>
      </c>
      <c r="D46" s="7">
        <f t="shared" si="1"/>
        <v>0</v>
      </c>
      <c r="F46" s="7">
        <f t="shared" si="2"/>
        <v>0</v>
      </c>
      <c r="H46" s="7">
        <f t="shared" si="3"/>
        <v>0</v>
      </c>
      <c r="J46" t="e">
        <f t="shared" si="4"/>
        <v>#VALUE!</v>
      </c>
      <c r="L46">
        <f t="shared" si="5"/>
        <v>0</v>
      </c>
    </row>
    <row r="47" spans="1:12" ht="22" x14ac:dyDescent="0.25">
      <c r="A47" s="4" t="s">
        <v>46</v>
      </c>
      <c r="B47" s="7">
        <f t="shared" si="0"/>
        <v>0</v>
      </c>
      <c r="D47" s="7">
        <f t="shared" si="1"/>
        <v>1</v>
      </c>
      <c r="F47" s="7">
        <f t="shared" si="2"/>
        <v>0</v>
      </c>
      <c r="H47" s="7">
        <f t="shared" si="3"/>
        <v>0</v>
      </c>
      <c r="J47" t="e">
        <f t="shared" si="4"/>
        <v>#VALUE!</v>
      </c>
      <c r="L47">
        <f t="shared" si="5"/>
        <v>0</v>
      </c>
    </row>
    <row r="48" spans="1:12" ht="22" x14ac:dyDescent="0.25">
      <c r="A48" s="4" t="s">
        <v>47</v>
      </c>
      <c r="B48" s="7">
        <f t="shared" si="0"/>
        <v>1</v>
      </c>
      <c r="D48" s="7">
        <f t="shared" si="1"/>
        <v>0</v>
      </c>
      <c r="F48" s="7">
        <f t="shared" si="2"/>
        <v>0</v>
      </c>
      <c r="H48" s="7">
        <f t="shared" si="3"/>
        <v>0</v>
      </c>
      <c r="J48">
        <f t="shared" si="4"/>
        <v>2</v>
      </c>
      <c r="L48">
        <f t="shared" si="5"/>
        <v>1</v>
      </c>
    </row>
    <row r="49" spans="1:12" ht="22" x14ac:dyDescent="0.25">
      <c r="A49" s="4" t="s">
        <v>48</v>
      </c>
      <c r="B49" s="7">
        <f t="shared" si="0"/>
        <v>1</v>
      </c>
      <c r="D49" s="7">
        <f t="shared" si="1"/>
        <v>0</v>
      </c>
      <c r="F49" s="7">
        <f t="shared" si="2"/>
        <v>0</v>
      </c>
      <c r="H49" s="7">
        <f t="shared" si="3"/>
        <v>0</v>
      </c>
      <c r="J49" t="e">
        <f t="shared" si="4"/>
        <v>#VALUE!</v>
      </c>
      <c r="L49">
        <f t="shared" si="5"/>
        <v>0</v>
      </c>
    </row>
    <row r="50" spans="1:12" ht="22" x14ac:dyDescent="0.25">
      <c r="A50" s="4" t="s">
        <v>49</v>
      </c>
      <c r="B50" s="7">
        <f t="shared" si="0"/>
        <v>1</v>
      </c>
      <c r="D50" s="7">
        <f t="shared" si="1"/>
        <v>0</v>
      </c>
      <c r="F50" s="7">
        <f t="shared" si="2"/>
        <v>0</v>
      </c>
      <c r="H50" s="7">
        <f t="shared" si="3"/>
        <v>0</v>
      </c>
      <c r="J50" t="e">
        <f t="shared" si="4"/>
        <v>#VALUE!</v>
      </c>
      <c r="L50">
        <f t="shared" si="5"/>
        <v>0</v>
      </c>
    </row>
    <row r="51" spans="1:12" ht="22" x14ac:dyDescent="0.25">
      <c r="A51" s="4" t="s">
        <v>50</v>
      </c>
      <c r="B51" s="7">
        <f t="shared" si="0"/>
        <v>1</v>
      </c>
      <c r="D51" s="7">
        <f t="shared" si="1"/>
        <v>0</v>
      </c>
      <c r="F51" s="7">
        <f t="shared" si="2"/>
        <v>0</v>
      </c>
      <c r="H51" s="7">
        <f t="shared" si="3"/>
        <v>0</v>
      </c>
      <c r="J51" t="e">
        <f t="shared" si="4"/>
        <v>#VALUE!</v>
      </c>
      <c r="L51">
        <f t="shared" si="5"/>
        <v>0</v>
      </c>
    </row>
    <row r="52" spans="1:12" ht="22" x14ac:dyDescent="0.25">
      <c r="A52" s="4" t="s">
        <v>51</v>
      </c>
      <c r="B52" s="7">
        <f t="shared" si="0"/>
        <v>1</v>
      </c>
      <c r="D52" s="7">
        <f t="shared" si="1"/>
        <v>0</v>
      </c>
      <c r="F52" s="7">
        <f t="shared" si="2"/>
        <v>0</v>
      </c>
      <c r="H52" s="7">
        <f t="shared" si="3"/>
        <v>0</v>
      </c>
      <c r="J52" t="e">
        <f t="shared" si="4"/>
        <v>#VALUE!</v>
      </c>
      <c r="L52">
        <f t="shared" si="5"/>
        <v>0</v>
      </c>
    </row>
    <row r="53" spans="1:12" ht="22" x14ac:dyDescent="0.25">
      <c r="A53" s="4" t="s">
        <v>52</v>
      </c>
      <c r="B53" s="7">
        <f t="shared" si="0"/>
        <v>0</v>
      </c>
      <c r="D53" s="7">
        <f t="shared" si="1"/>
        <v>0</v>
      </c>
      <c r="F53" s="7">
        <f t="shared" si="2"/>
        <v>0</v>
      </c>
      <c r="H53" s="7">
        <f t="shared" si="3"/>
        <v>0</v>
      </c>
      <c r="J53">
        <f t="shared" si="4"/>
        <v>2</v>
      </c>
      <c r="L53">
        <f t="shared" si="5"/>
        <v>1</v>
      </c>
    </row>
    <row r="54" spans="1:12" ht="22" x14ac:dyDescent="0.25">
      <c r="A54" s="4" t="s">
        <v>53</v>
      </c>
      <c r="B54" s="7">
        <f t="shared" si="0"/>
        <v>0</v>
      </c>
      <c r="D54" s="7">
        <f t="shared" si="1"/>
        <v>0</v>
      </c>
      <c r="F54" s="7">
        <f t="shared" si="2"/>
        <v>0</v>
      </c>
      <c r="H54" s="7">
        <f t="shared" si="3"/>
        <v>0</v>
      </c>
      <c r="J54">
        <f t="shared" si="4"/>
        <v>2</v>
      </c>
      <c r="L54">
        <f t="shared" si="5"/>
        <v>1</v>
      </c>
    </row>
    <row r="55" spans="1:12" ht="22" x14ac:dyDescent="0.25">
      <c r="A55" s="4" t="s">
        <v>54</v>
      </c>
      <c r="B55" s="7">
        <f t="shared" si="0"/>
        <v>0</v>
      </c>
      <c r="D55" s="7">
        <f t="shared" si="1"/>
        <v>0</v>
      </c>
      <c r="F55" s="7">
        <f t="shared" si="2"/>
        <v>0</v>
      </c>
      <c r="H55" s="7">
        <f t="shared" si="3"/>
        <v>0</v>
      </c>
      <c r="J55" t="e">
        <f t="shared" si="4"/>
        <v>#VALUE!</v>
      </c>
      <c r="L55">
        <f t="shared" si="5"/>
        <v>0</v>
      </c>
    </row>
    <row r="56" spans="1:12" ht="22" x14ac:dyDescent="0.25">
      <c r="A56" s="4" t="s">
        <v>55</v>
      </c>
      <c r="B56" s="7">
        <f t="shared" si="0"/>
        <v>0</v>
      </c>
      <c r="D56" s="7">
        <f t="shared" si="1"/>
        <v>0</v>
      </c>
      <c r="F56" s="7">
        <f t="shared" si="2"/>
        <v>0</v>
      </c>
      <c r="H56" s="7">
        <f t="shared" si="3"/>
        <v>0</v>
      </c>
      <c r="J56" t="e">
        <f t="shared" si="4"/>
        <v>#VALUE!</v>
      </c>
      <c r="L56">
        <f t="shared" si="5"/>
        <v>0</v>
      </c>
    </row>
    <row r="57" spans="1:12" ht="22" x14ac:dyDescent="0.25">
      <c r="A57" s="4" t="s">
        <v>56</v>
      </c>
      <c r="B57" s="7">
        <f t="shared" si="0"/>
        <v>0</v>
      </c>
      <c r="D57" s="7">
        <f t="shared" si="1"/>
        <v>0</v>
      </c>
      <c r="F57" s="7">
        <f t="shared" si="2"/>
        <v>0</v>
      </c>
      <c r="H57" s="7">
        <f t="shared" si="3"/>
        <v>0</v>
      </c>
      <c r="J57">
        <f t="shared" si="4"/>
        <v>4</v>
      </c>
      <c r="L57">
        <f t="shared" si="5"/>
        <v>1</v>
      </c>
    </row>
    <row r="58" spans="1:12" ht="22" x14ac:dyDescent="0.25">
      <c r="A58" s="4" t="s">
        <v>57</v>
      </c>
      <c r="B58" s="7">
        <f t="shared" si="0"/>
        <v>0</v>
      </c>
      <c r="D58" s="7">
        <f t="shared" si="1"/>
        <v>0</v>
      </c>
      <c r="F58" s="7">
        <f t="shared" si="2"/>
        <v>0</v>
      </c>
      <c r="H58" s="7">
        <f t="shared" si="3"/>
        <v>0</v>
      </c>
      <c r="J58" t="e">
        <f t="shared" si="4"/>
        <v>#VALUE!</v>
      </c>
      <c r="L58">
        <f t="shared" si="5"/>
        <v>0</v>
      </c>
    </row>
    <row r="59" spans="1:12" ht="22" x14ac:dyDescent="0.25">
      <c r="A59" s="4" t="s">
        <v>58</v>
      </c>
      <c r="B59" s="7">
        <f t="shared" si="0"/>
        <v>0</v>
      </c>
      <c r="D59" s="7">
        <f t="shared" si="1"/>
        <v>0</v>
      </c>
      <c r="F59" s="7">
        <f t="shared" si="2"/>
        <v>0</v>
      </c>
      <c r="H59" s="7">
        <f t="shared" si="3"/>
        <v>0</v>
      </c>
      <c r="J59" t="e">
        <f t="shared" si="4"/>
        <v>#VALUE!</v>
      </c>
      <c r="L59">
        <f t="shared" si="5"/>
        <v>0</v>
      </c>
    </row>
    <row r="60" spans="1:12" ht="22" x14ac:dyDescent="0.25">
      <c r="A60" s="4" t="s">
        <v>59</v>
      </c>
      <c r="B60" s="7">
        <f t="shared" si="0"/>
        <v>0</v>
      </c>
      <c r="D60" s="7">
        <f t="shared" si="1"/>
        <v>1</v>
      </c>
      <c r="F60" s="7">
        <f t="shared" si="2"/>
        <v>0</v>
      </c>
      <c r="H60" s="7">
        <f t="shared" si="3"/>
        <v>0</v>
      </c>
      <c r="J60" t="e">
        <f t="shared" si="4"/>
        <v>#VALUE!</v>
      </c>
      <c r="L60">
        <f t="shared" si="5"/>
        <v>0</v>
      </c>
    </row>
    <row r="61" spans="1:12" ht="22" x14ac:dyDescent="0.25">
      <c r="A61" s="4" t="s">
        <v>60</v>
      </c>
      <c r="B61" s="7">
        <f t="shared" si="0"/>
        <v>0</v>
      </c>
      <c r="D61" s="7">
        <f t="shared" si="1"/>
        <v>1</v>
      </c>
      <c r="F61" s="7">
        <f t="shared" si="2"/>
        <v>0</v>
      </c>
      <c r="H61" s="7">
        <f t="shared" si="3"/>
        <v>0</v>
      </c>
      <c r="J61">
        <f t="shared" si="4"/>
        <v>3</v>
      </c>
      <c r="L61">
        <f t="shared" si="5"/>
        <v>1</v>
      </c>
    </row>
    <row r="62" spans="1:12" ht="22" x14ac:dyDescent="0.25">
      <c r="A62" s="4" t="s">
        <v>61</v>
      </c>
      <c r="B62" s="7">
        <f t="shared" si="0"/>
        <v>0</v>
      </c>
      <c r="D62" s="7">
        <f t="shared" si="1"/>
        <v>0</v>
      </c>
      <c r="F62" s="7">
        <f t="shared" si="2"/>
        <v>0</v>
      </c>
      <c r="H62" s="7">
        <f t="shared" si="3"/>
        <v>0</v>
      </c>
      <c r="J62">
        <f t="shared" si="4"/>
        <v>3</v>
      </c>
      <c r="L62">
        <f t="shared" si="5"/>
        <v>1</v>
      </c>
    </row>
    <row r="63" spans="1:12" ht="22" x14ac:dyDescent="0.25">
      <c r="A63" s="4" t="s">
        <v>62</v>
      </c>
      <c r="B63" s="7">
        <f t="shared" si="0"/>
        <v>0</v>
      </c>
      <c r="D63" s="7">
        <f t="shared" si="1"/>
        <v>0</v>
      </c>
      <c r="F63" s="7">
        <f t="shared" si="2"/>
        <v>0</v>
      </c>
      <c r="H63" s="7">
        <f t="shared" si="3"/>
        <v>0</v>
      </c>
      <c r="J63" t="e">
        <f t="shared" si="4"/>
        <v>#VALUE!</v>
      </c>
      <c r="L63">
        <f t="shared" si="5"/>
        <v>0</v>
      </c>
    </row>
    <row r="64" spans="1:12" ht="22" x14ac:dyDescent="0.25">
      <c r="A64" s="4" t="s">
        <v>63</v>
      </c>
      <c r="B64" s="7">
        <f t="shared" si="0"/>
        <v>0</v>
      </c>
      <c r="D64" s="7">
        <f t="shared" si="1"/>
        <v>0</v>
      </c>
      <c r="F64" s="7">
        <f t="shared" si="2"/>
        <v>0</v>
      </c>
      <c r="H64" s="7">
        <f t="shared" si="3"/>
        <v>0</v>
      </c>
      <c r="J64" t="e">
        <f t="shared" si="4"/>
        <v>#VALUE!</v>
      </c>
      <c r="L64">
        <f t="shared" si="5"/>
        <v>0</v>
      </c>
    </row>
    <row r="65" spans="1:12" ht="22" x14ac:dyDescent="0.25">
      <c r="A65" s="4" t="s">
        <v>64</v>
      </c>
      <c r="B65" s="7">
        <f t="shared" si="0"/>
        <v>0</v>
      </c>
      <c r="D65" s="7">
        <f t="shared" si="1"/>
        <v>0</v>
      </c>
      <c r="F65" s="7">
        <f t="shared" si="2"/>
        <v>0</v>
      </c>
      <c r="H65" s="7">
        <f t="shared" si="3"/>
        <v>0</v>
      </c>
      <c r="J65">
        <f t="shared" si="4"/>
        <v>3</v>
      </c>
      <c r="L65">
        <f t="shared" si="5"/>
        <v>1</v>
      </c>
    </row>
    <row r="66" spans="1:12" ht="22" x14ac:dyDescent="0.25">
      <c r="A66" s="4" t="s">
        <v>65</v>
      </c>
      <c r="B66" s="7">
        <f t="shared" ref="B66:B129" si="6">IF(OR(LEFT(A66,1)="E",LEFT(A66,1)="A",LEFT(A66,1)="O",LEFT(A66,1)="U",LEFT(A66,1)="I"),1,0)</f>
        <v>0</v>
      </c>
      <c r="D66" s="7">
        <f t="shared" ref="D66:D129" si="7">IF(OR(RIGHT(A66,1)="e",RIGHT(A66,1)="a",RIGHT(A66,1)="o",RIGHT(A66,1)="u",RIGHT(A66,1)="i"),1,0)</f>
        <v>0</v>
      </c>
      <c r="F66" s="7">
        <f t="shared" ref="F66:F129" si="8">IF(OR(LEFT(A66,1)="A"),1,0)</f>
        <v>0</v>
      </c>
      <c r="H66" s="7">
        <f t="shared" ref="H66:H129" si="9">IF(OR(RIGHT(A66,1)="a"),1,0)</f>
        <v>0</v>
      </c>
      <c r="J66">
        <f t="shared" ref="J66:J129" si="10">SEARCH("a",A66)</f>
        <v>3</v>
      </c>
      <c r="L66">
        <f t="shared" ref="L66:L129" si="11">IF(ISERROR(J66),0,1)</f>
        <v>1</v>
      </c>
    </row>
    <row r="67" spans="1:12" ht="22" x14ac:dyDescent="0.25">
      <c r="A67" s="4" t="s">
        <v>66</v>
      </c>
      <c r="B67" s="7">
        <f t="shared" si="6"/>
        <v>0</v>
      </c>
      <c r="D67" s="7">
        <f t="shared" si="7"/>
        <v>0</v>
      </c>
      <c r="F67" s="7">
        <f t="shared" si="8"/>
        <v>0</v>
      </c>
      <c r="H67" s="7">
        <f t="shared" si="9"/>
        <v>0</v>
      </c>
      <c r="J67">
        <f t="shared" si="10"/>
        <v>3</v>
      </c>
      <c r="L67">
        <f t="shared" si="11"/>
        <v>1</v>
      </c>
    </row>
    <row r="68" spans="1:12" ht="22" x14ac:dyDescent="0.25">
      <c r="A68" s="4" t="s">
        <v>67</v>
      </c>
      <c r="B68" s="7">
        <f t="shared" si="6"/>
        <v>0</v>
      </c>
      <c r="D68" s="7">
        <f t="shared" si="7"/>
        <v>0</v>
      </c>
      <c r="F68" s="7">
        <f t="shared" si="8"/>
        <v>0</v>
      </c>
      <c r="H68" s="7">
        <f t="shared" si="9"/>
        <v>0</v>
      </c>
      <c r="J68" t="e">
        <f t="shared" si="10"/>
        <v>#VALUE!</v>
      </c>
      <c r="L68">
        <f t="shared" si="11"/>
        <v>0</v>
      </c>
    </row>
    <row r="69" spans="1:12" ht="22" x14ac:dyDescent="0.25">
      <c r="A69" s="4" t="s">
        <v>68</v>
      </c>
      <c r="B69" s="7">
        <f t="shared" si="6"/>
        <v>0</v>
      </c>
      <c r="D69" s="7">
        <f t="shared" si="7"/>
        <v>0</v>
      </c>
      <c r="F69" s="7">
        <f t="shared" si="8"/>
        <v>0</v>
      </c>
      <c r="H69" s="7">
        <f t="shared" si="9"/>
        <v>0</v>
      </c>
      <c r="J69" t="e">
        <f t="shared" si="10"/>
        <v>#VALUE!</v>
      </c>
      <c r="L69">
        <f t="shared" si="11"/>
        <v>0</v>
      </c>
    </row>
    <row r="70" spans="1:12" ht="22" x14ac:dyDescent="0.25">
      <c r="A70" s="4" t="s">
        <v>69</v>
      </c>
      <c r="B70" s="7">
        <f t="shared" si="6"/>
        <v>0</v>
      </c>
      <c r="D70" s="7">
        <f t="shared" si="7"/>
        <v>1</v>
      </c>
      <c r="F70" s="7">
        <f t="shared" si="8"/>
        <v>0</v>
      </c>
      <c r="H70" s="7">
        <f t="shared" si="9"/>
        <v>0</v>
      </c>
      <c r="J70" t="e">
        <f t="shared" si="10"/>
        <v>#VALUE!</v>
      </c>
      <c r="L70">
        <f t="shared" si="11"/>
        <v>0</v>
      </c>
    </row>
    <row r="71" spans="1:12" ht="22" x14ac:dyDescent="0.25">
      <c r="A71" s="4" t="s">
        <v>70</v>
      </c>
      <c r="B71" s="7">
        <f t="shared" si="6"/>
        <v>0</v>
      </c>
      <c r="D71" s="7">
        <f t="shared" si="7"/>
        <v>0</v>
      </c>
      <c r="F71" s="7">
        <f t="shared" si="8"/>
        <v>0</v>
      </c>
      <c r="H71" s="7">
        <f t="shared" si="9"/>
        <v>0</v>
      </c>
      <c r="J71">
        <f t="shared" si="10"/>
        <v>3</v>
      </c>
      <c r="L71">
        <f t="shared" si="11"/>
        <v>1</v>
      </c>
    </row>
    <row r="72" spans="1:12" ht="22" x14ac:dyDescent="0.25">
      <c r="A72" s="4" t="s">
        <v>71</v>
      </c>
      <c r="B72" s="7">
        <f t="shared" si="6"/>
        <v>0</v>
      </c>
      <c r="D72" s="7">
        <f t="shared" si="7"/>
        <v>0</v>
      </c>
      <c r="F72" s="7">
        <f t="shared" si="8"/>
        <v>0</v>
      </c>
      <c r="H72" s="7">
        <f t="shared" si="9"/>
        <v>0</v>
      </c>
      <c r="J72" t="e">
        <f t="shared" si="10"/>
        <v>#VALUE!</v>
      </c>
      <c r="L72">
        <f t="shared" si="11"/>
        <v>0</v>
      </c>
    </row>
    <row r="73" spans="1:12" ht="22" x14ac:dyDescent="0.25">
      <c r="A73" s="4" t="s">
        <v>72</v>
      </c>
      <c r="B73" s="7">
        <f t="shared" si="6"/>
        <v>0</v>
      </c>
      <c r="D73" s="7">
        <f t="shared" si="7"/>
        <v>1</v>
      </c>
      <c r="F73" s="7">
        <f t="shared" si="8"/>
        <v>0</v>
      </c>
      <c r="H73" s="7">
        <f t="shared" si="9"/>
        <v>0</v>
      </c>
      <c r="J73" t="e">
        <f t="shared" si="10"/>
        <v>#VALUE!</v>
      </c>
      <c r="L73">
        <f t="shared" si="11"/>
        <v>0</v>
      </c>
    </row>
    <row r="74" spans="1:12" ht="22" x14ac:dyDescent="0.25">
      <c r="A74" s="4" t="s">
        <v>73</v>
      </c>
      <c r="B74" s="7">
        <f t="shared" si="6"/>
        <v>0</v>
      </c>
      <c r="D74" s="7">
        <f t="shared" si="7"/>
        <v>0</v>
      </c>
      <c r="F74" s="7">
        <f t="shared" si="8"/>
        <v>0</v>
      </c>
      <c r="H74" s="7">
        <f t="shared" si="9"/>
        <v>0</v>
      </c>
      <c r="J74" t="e">
        <f t="shared" si="10"/>
        <v>#VALUE!</v>
      </c>
      <c r="L74">
        <f t="shared" si="11"/>
        <v>0</v>
      </c>
    </row>
    <row r="75" spans="1:12" ht="22" x14ac:dyDescent="0.25">
      <c r="A75" s="4" t="s">
        <v>74</v>
      </c>
      <c r="B75" s="7">
        <f t="shared" si="6"/>
        <v>0</v>
      </c>
      <c r="D75" s="7">
        <f t="shared" si="7"/>
        <v>1</v>
      </c>
      <c r="F75" s="7">
        <f t="shared" si="8"/>
        <v>0</v>
      </c>
      <c r="H75" s="7">
        <f t="shared" si="9"/>
        <v>0</v>
      </c>
      <c r="J75" t="e">
        <f t="shared" si="10"/>
        <v>#VALUE!</v>
      </c>
      <c r="L75">
        <f t="shared" si="11"/>
        <v>0</v>
      </c>
    </row>
    <row r="76" spans="1:12" ht="22" x14ac:dyDescent="0.25">
      <c r="A76" s="4" t="s">
        <v>75</v>
      </c>
      <c r="B76" s="7">
        <f t="shared" si="6"/>
        <v>1</v>
      </c>
      <c r="D76" s="7">
        <f t="shared" si="7"/>
        <v>1</v>
      </c>
      <c r="F76" s="7">
        <f t="shared" si="8"/>
        <v>0</v>
      </c>
      <c r="H76" s="7">
        <f t="shared" si="9"/>
        <v>0</v>
      </c>
      <c r="J76">
        <f t="shared" si="10"/>
        <v>3</v>
      </c>
      <c r="L76">
        <f t="shared" si="11"/>
        <v>1</v>
      </c>
    </row>
    <row r="77" spans="1:12" ht="22" x14ac:dyDescent="0.25">
      <c r="A77" s="4" t="s">
        <v>76</v>
      </c>
      <c r="B77" s="7">
        <f t="shared" si="6"/>
        <v>1</v>
      </c>
      <c r="D77" s="7">
        <f t="shared" si="7"/>
        <v>0</v>
      </c>
      <c r="F77" s="7">
        <f t="shared" si="8"/>
        <v>0</v>
      </c>
      <c r="H77" s="7">
        <f t="shared" si="9"/>
        <v>0</v>
      </c>
      <c r="J77" t="e">
        <f t="shared" si="10"/>
        <v>#VALUE!</v>
      </c>
      <c r="L77">
        <f t="shared" si="11"/>
        <v>0</v>
      </c>
    </row>
    <row r="78" spans="1:12" ht="22" x14ac:dyDescent="0.25">
      <c r="A78" s="4" t="s">
        <v>77</v>
      </c>
      <c r="B78" s="7">
        <f t="shared" si="6"/>
        <v>1</v>
      </c>
      <c r="D78" s="7">
        <f t="shared" si="7"/>
        <v>0</v>
      </c>
      <c r="F78" s="7">
        <f t="shared" si="8"/>
        <v>0</v>
      </c>
      <c r="H78" s="7">
        <f t="shared" si="9"/>
        <v>0</v>
      </c>
      <c r="J78" t="e">
        <f t="shared" si="10"/>
        <v>#VALUE!</v>
      </c>
      <c r="L78">
        <f t="shared" si="11"/>
        <v>0</v>
      </c>
    </row>
    <row r="79" spans="1:12" ht="22" x14ac:dyDescent="0.25">
      <c r="A79" s="4" t="s">
        <v>78</v>
      </c>
      <c r="B79" s="7">
        <f t="shared" si="6"/>
        <v>1</v>
      </c>
      <c r="D79" s="7">
        <f t="shared" si="7"/>
        <v>1</v>
      </c>
      <c r="F79" s="7">
        <f t="shared" si="8"/>
        <v>0</v>
      </c>
      <c r="H79" s="7">
        <f t="shared" si="9"/>
        <v>0</v>
      </c>
      <c r="J79" t="e">
        <f t="shared" si="10"/>
        <v>#VALUE!</v>
      </c>
      <c r="L79">
        <f t="shared" si="11"/>
        <v>0</v>
      </c>
    </row>
    <row r="80" spans="1:12" ht="22" x14ac:dyDescent="0.25">
      <c r="A80" s="4" t="s">
        <v>79</v>
      </c>
      <c r="B80" s="7">
        <f t="shared" si="6"/>
        <v>0</v>
      </c>
      <c r="D80" s="7">
        <f t="shared" si="7"/>
        <v>0</v>
      </c>
      <c r="F80" s="7">
        <f t="shared" si="8"/>
        <v>0</v>
      </c>
      <c r="H80" s="7">
        <f t="shared" si="9"/>
        <v>0</v>
      </c>
      <c r="J80">
        <f t="shared" si="10"/>
        <v>2</v>
      </c>
      <c r="L80">
        <f t="shared" si="11"/>
        <v>1</v>
      </c>
    </row>
    <row r="81" spans="1:12" ht="22" x14ac:dyDescent="0.25">
      <c r="A81" s="4" t="s">
        <v>80</v>
      </c>
      <c r="B81" s="7">
        <f t="shared" si="6"/>
        <v>0</v>
      </c>
      <c r="D81" s="7">
        <f t="shared" si="7"/>
        <v>0</v>
      </c>
      <c r="F81" s="7">
        <f t="shared" si="8"/>
        <v>0</v>
      </c>
      <c r="H81" s="7">
        <f t="shared" si="9"/>
        <v>0</v>
      </c>
      <c r="J81" t="e">
        <f t="shared" si="10"/>
        <v>#VALUE!</v>
      </c>
      <c r="L81">
        <f t="shared" si="11"/>
        <v>0</v>
      </c>
    </row>
    <row r="82" spans="1:12" ht="22" x14ac:dyDescent="0.25">
      <c r="A82" s="4" t="s">
        <v>81</v>
      </c>
      <c r="B82" s="7">
        <f t="shared" si="6"/>
        <v>0</v>
      </c>
      <c r="D82" s="7">
        <f t="shared" si="7"/>
        <v>1</v>
      </c>
      <c r="F82" s="7">
        <f t="shared" si="8"/>
        <v>0</v>
      </c>
      <c r="H82" s="7">
        <f t="shared" si="9"/>
        <v>0</v>
      </c>
      <c r="J82" t="e">
        <f t="shared" si="10"/>
        <v>#VALUE!</v>
      </c>
      <c r="L82">
        <f t="shared" si="11"/>
        <v>0</v>
      </c>
    </row>
    <row r="83" spans="1:12" ht="22" x14ac:dyDescent="0.25">
      <c r="A83" s="4" t="s">
        <v>82</v>
      </c>
      <c r="B83" s="7">
        <f t="shared" si="6"/>
        <v>0</v>
      </c>
      <c r="D83" s="7">
        <f t="shared" si="7"/>
        <v>1</v>
      </c>
      <c r="F83" s="7">
        <f t="shared" si="8"/>
        <v>0</v>
      </c>
      <c r="H83" s="7">
        <f t="shared" si="9"/>
        <v>0</v>
      </c>
      <c r="J83" t="e">
        <f t="shared" si="10"/>
        <v>#VALUE!</v>
      </c>
      <c r="L83">
        <f t="shared" si="11"/>
        <v>0</v>
      </c>
    </row>
    <row r="84" spans="1:12" ht="22" x14ac:dyDescent="0.25">
      <c r="A84" s="4" t="s">
        <v>83</v>
      </c>
      <c r="B84" s="7">
        <f t="shared" si="6"/>
        <v>0</v>
      </c>
      <c r="D84" s="7">
        <f t="shared" si="7"/>
        <v>1</v>
      </c>
      <c r="F84" s="7">
        <f t="shared" si="8"/>
        <v>0</v>
      </c>
      <c r="H84" s="7">
        <f t="shared" si="9"/>
        <v>1</v>
      </c>
      <c r="J84">
        <f t="shared" si="10"/>
        <v>2</v>
      </c>
      <c r="L84">
        <f t="shared" si="11"/>
        <v>1</v>
      </c>
    </row>
    <row r="85" spans="1:12" ht="22" x14ac:dyDescent="0.25">
      <c r="A85" s="4" t="s">
        <v>84</v>
      </c>
      <c r="B85" s="7">
        <f t="shared" si="6"/>
        <v>0</v>
      </c>
      <c r="D85" s="7">
        <f t="shared" si="7"/>
        <v>0</v>
      </c>
      <c r="F85" s="7">
        <f t="shared" si="8"/>
        <v>0</v>
      </c>
      <c r="H85" s="7">
        <f t="shared" si="9"/>
        <v>0</v>
      </c>
      <c r="J85">
        <f t="shared" si="10"/>
        <v>2</v>
      </c>
      <c r="L85">
        <f t="shared" si="11"/>
        <v>1</v>
      </c>
    </row>
    <row r="86" spans="1:12" ht="22" x14ac:dyDescent="0.25">
      <c r="A86" s="4" t="s">
        <v>85</v>
      </c>
      <c r="B86" s="7">
        <f t="shared" si="6"/>
        <v>0</v>
      </c>
      <c r="D86" s="7">
        <f t="shared" si="7"/>
        <v>0</v>
      </c>
      <c r="F86" s="7">
        <f t="shared" si="8"/>
        <v>0</v>
      </c>
      <c r="H86" s="7">
        <f t="shared" si="9"/>
        <v>0</v>
      </c>
      <c r="J86" t="e">
        <f t="shared" si="10"/>
        <v>#VALUE!</v>
      </c>
      <c r="L86">
        <f t="shared" si="11"/>
        <v>0</v>
      </c>
    </row>
    <row r="87" spans="1:12" ht="22" x14ac:dyDescent="0.25">
      <c r="A87" s="4" t="s">
        <v>86</v>
      </c>
      <c r="B87" s="7">
        <f t="shared" si="6"/>
        <v>0</v>
      </c>
      <c r="D87" s="7">
        <f t="shared" si="7"/>
        <v>0</v>
      </c>
      <c r="F87" s="7">
        <f t="shared" si="8"/>
        <v>0</v>
      </c>
      <c r="H87" s="7">
        <f t="shared" si="9"/>
        <v>0</v>
      </c>
      <c r="J87" t="e">
        <f t="shared" si="10"/>
        <v>#VALUE!</v>
      </c>
      <c r="L87">
        <f t="shared" si="11"/>
        <v>0</v>
      </c>
    </row>
    <row r="88" spans="1:12" ht="22" x14ac:dyDescent="0.25">
      <c r="A88" s="4" t="s">
        <v>87</v>
      </c>
      <c r="B88" s="7">
        <f t="shared" si="6"/>
        <v>0</v>
      </c>
      <c r="D88" s="7">
        <f t="shared" si="7"/>
        <v>0</v>
      </c>
      <c r="F88" s="7">
        <f t="shared" si="8"/>
        <v>0</v>
      </c>
      <c r="H88" s="7">
        <f t="shared" si="9"/>
        <v>0</v>
      </c>
      <c r="J88" t="e">
        <f t="shared" si="10"/>
        <v>#VALUE!</v>
      </c>
      <c r="L88">
        <f t="shared" si="11"/>
        <v>0</v>
      </c>
    </row>
    <row r="89" spans="1:12" ht="22" x14ac:dyDescent="0.25">
      <c r="A89" s="4" t="s">
        <v>88</v>
      </c>
      <c r="B89" s="7">
        <f t="shared" si="6"/>
        <v>0</v>
      </c>
      <c r="D89" s="7">
        <f t="shared" si="7"/>
        <v>0</v>
      </c>
      <c r="F89" s="7">
        <f t="shared" si="8"/>
        <v>0</v>
      </c>
      <c r="H89" s="7">
        <f t="shared" si="9"/>
        <v>0</v>
      </c>
      <c r="J89" t="e">
        <f t="shared" si="10"/>
        <v>#VALUE!</v>
      </c>
      <c r="L89">
        <f t="shared" si="11"/>
        <v>0</v>
      </c>
    </row>
    <row r="90" spans="1:12" ht="22" x14ac:dyDescent="0.25">
      <c r="A90" s="4" t="s">
        <v>89</v>
      </c>
      <c r="B90" s="7">
        <f t="shared" si="6"/>
        <v>0</v>
      </c>
      <c r="D90" s="7">
        <f t="shared" si="7"/>
        <v>0</v>
      </c>
      <c r="F90" s="7">
        <f t="shared" si="8"/>
        <v>0</v>
      </c>
      <c r="H90" s="7">
        <f t="shared" si="9"/>
        <v>0</v>
      </c>
      <c r="J90" t="e">
        <f t="shared" si="10"/>
        <v>#VALUE!</v>
      </c>
      <c r="L90">
        <f t="shared" si="11"/>
        <v>0</v>
      </c>
    </row>
    <row r="91" spans="1:12" ht="22" x14ac:dyDescent="0.25">
      <c r="A91" s="4" t="s">
        <v>90</v>
      </c>
      <c r="B91" s="7">
        <f t="shared" si="6"/>
        <v>0</v>
      </c>
      <c r="D91" s="7">
        <f t="shared" si="7"/>
        <v>0</v>
      </c>
      <c r="F91" s="7">
        <f t="shared" si="8"/>
        <v>0</v>
      </c>
      <c r="H91" s="7">
        <f t="shared" si="9"/>
        <v>0</v>
      </c>
      <c r="J91">
        <f t="shared" si="10"/>
        <v>2</v>
      </c>
      <c r="L91">
        <f t="shared" si="11"/>
        <v>1</v>
      </c>
    </row>
    <row r="92" spans="1:12" ht="22" x14ac:dyDescent="0.25">
      <c r="A92" s="4" t="s">
        <v>91</v>
      </c>
      <c r="B92" s="7">
        <f t="shared" si="6"/>
        <v>0</v>
      </c>
      <c r="D92" s="7">
        <f t="shared" si="7"/>
        <v>0</v>
      </c>
      <c r="F92" s="7">
        <f t="shared" si="8"/>
        <v>0</v>
      </c>
      <c r="H92" s="7">
        <f t="shared" si="9"/>
        <v>0</v>
      </c>
      <c r="J92">
        <f t="shared" si="10"/>
        <v>2</v>
      </c>
      <c r="L92">
        <f t="shared" si="11"/>
        <v>1</v>
      </c>
    </row>
    <row r="93" spans="1:12" ht="22" x14ac:dyDescent="0.25">
      <c r="A93" s="4" t="s">
        <v>92</v>
      </c>
      <c r="B93" s="7">
        <f t="shared" si="6"/>
        <v>0</v>
      </c>
      <c r="D93" s="7">
        <f t="shared" si="7"/>
        <v>0</v>
      </c>
      <c r="F93" s="7">
        <f t="shared" si="8"/>
        <v>0</v>
      </c>
      <c r="H93" s="7">
        <f t="shared" si="9"/>
        <v>0</v>
      </c>
      <c r="J93">
        <f t="shared" si="10"/>
        <v>2</v>
      </c>
      <c r="L93">
        <f t="shared" si="11"/>
        <v>1</v>
      </c>
    </row>
    <row r="94" spans="1:12" ht="22" x14ac:dyDescent="0.25">
      <c r="A94" s="4" t="s">
        <v>93</v>
      </c>
      <c r="B94" s="7">
        <f t="shared" si="6"/>
        <v>0</v>
      </c>
      <c r="D94" s="7">
        <f t="shared" si="7"/>
        <v>0</v>
      </c>
      <c r="F94" s="7">
        <f t="shared" si="8"/>
        <v>0</v>
      </c>
      <c r="H94" s="7">
        <f t="shared" si="9"/>
        <v>0</v>
      </c>
      <c r="J94">
        <f t="shared" si="10"/>
        <v>4</v>
      </c>
      <c r="L94">
        <f t="shared" si="11"/>
        <v>1</v>
      </c>
    </row>
    <row r="95" spans="1:12" ht="22" x14ac:dyDescent="0.25">
      <c r="A95" s="4" t="s">
        <v>94</v>
      </c>
      <c r="B95" s="7">
        <f t="shared" si="6"/>
        <v>0</v>
      </c>
      <c r="D95" s="7">
        <f t="shared" si="7"/>
        <v>0</v>
      </c>
      <c r="F95" s="7">
        <f t="shared" si="8"/>
        <v>0</v>
      </c>
      <c r="H95" s="7">
        <f t="shared" si="9"/>
        <v>0</v>
      </c>
      <c r="J95" t="e">
        <f t="shared" si="10"/>
        <v>#VALUE!</v>
      </c>
      <c r="L95">
        <f t="shared" si="11"/>
        <v>0</v>
      </c>
    </row>
    <row r="96" spans="1:12" ht="22" x14ac:dyDescent="0.25">
      <c r="A96" s="4" t="s">
        <v>95</v>
      </c>
      <c r="B96" s="7">
        <f t="shared" si="6"/>
        <v>0</v>
      </c>
      <c r="D96" s="7">
        <f t="shared" si="7"/>
        <v>0</v>
      </c>
      <c r="F96" s="7">
        <f t="shared" si="8"/>
        <v>0</v>
      </c>
      <c r="H96" s="7">
        <f t="shared" si="9"/>
        <v>0</v>
      </c>
      <c r="J96" t="e">
        <f t="shared" si="10"/>
        <v>#VALUE!</v>
      </c>
      <c r="L96">
        <f t="shared" si="11"/>
        <v>0</v>
      </c>
    </row>
    <row r="97" spans="1:12" ht="22" x14ac:dyDescent="0.25">
      <c r="A97" s="4" t="s">
        <v>96</v>
      </c>
      <c r="B97" s="7">
        <f t="shared" si="6"/>
        <v>0</v>
      </c>
      <c r="D97" s="7">
        <f t="shared" si="7"/>
        <v>0</v>
      </c>
      <c r="F97" s="7">
        <f t="shared" si="8"/>
        <v>0</v>
      </c>
      <c r="H97" s="7">
        <f t="shared" si="9"/>
        <v>0</v>
      </c>
      <c r="J97" t="e">
        <f t="shared" si="10"/>
        <v>#VALUE!</v>
      </c>
      <c r="L97">
        <f t="shared" si="11"/>
        <v>0</v>
      </c>
    </row>
    <row r="98" spans="1:12" ht="22" x14ac:dyDescent="0.25">
      <c r="A98" s="4" t="s">
        <v>97</v>
      </c>
      <c r="B98" s="7">
        <f t="shared" si="6"/>
        <v>0</v>
      </c>
      <c r="D98" s="7">
        <f t="shared" si="7"/>
        <v>0</v>
      </c>
      <c r="F98" s="7">
        <f t="shared" si="8"/>
        <v>0</v>
      </c>
      <c r="H98" s="7">
        <f t="shared" si="9"/>
        <v>0</v>
      </c>
      <c r="J98" t="e">
        <f t="shared" si="10"/>
        <v>#VALUE!</v>
      </c>
      <c r="L98">
        <f t="shared" si="11"/>
        <v>0</v>
      </c>
    </row>
    <row r="99" spans="1:12" ht="22" x14ac:dyDescent="0.25">
      <c r="A99" s="4" t="s">
        <v>98</v>
      </c>
      <c r="B99" s="7">
        <f t="shared" si="6"/>
        <v>0</v>
      </c>
      <c r="D99" s="7">
        <f t="shared" si="7"/>
        <v>0</v>
      </c>
      <c r="F99" s="7">
        <f t="shared" si="8"/>
        <v>0</v>
      </c>
      <c r="H99" s="7">
        <f t="shared" si="9"/>
        <v>0</v>
      </c>
      <c r="J99" t="e">
        <f t="shared" si="10"/>
        <v>#VALUE!</v>
      </c>
      <c r="L99">
        <f t="shared" si="11"/>
        <v>0</v>
      </c>
    </row>
    <row r="100" spans="1:12" ht="22" x14ac:dyDescent="0.25">
      <c r="A100" s="4" t="s">
        <v>99</v>
      </c>
      <c r="B100" s="7">
        <f t="shared" si="6"/>
        <v>0</v>
      </c>
      <c r="D100" s="7">
        <f t="shared" si="7"/>
        <v>0</v>
      </c>
      <c r="F100" s="7">
        <f t="shared" si="8"/>
        <v>0</v>
      </c>
      <c r="H100" s="7">
        <f t="shared" si="9"/>
        <v>0</v>
      </c>
      <c r="J100" t="e">
        <f t="shared" si="10"/>
        <v>#VALUE!</v>
      </c>
      <c r="L100">
        <f t="shared" si="11"/>
        <v>0</v>
      </c>
    </row>
    <row r="101" spans="1:12" ht="22" x14ac:dyDescent="0.25">
      <c r="A101" s="4" t="s">
        <v>100</v>
      </c>
      <c r="B101" s="7">
        <f t="shared" si="6"/>
        <v>0</v>
      </c>
      <c r="D101" s="7">
        <f t="shared" si="7"/>
        <v>0</v>
      </c>
      <c r="F101" s="7">
        <f t="shared" si="8"/>
        <v>0</v>
      </c>
      <c r="H101" s="7">
        <f t="shared" si="9"/>
        <v>0</v>
      </c>
      <c r="J101" t="e">
        <f t="shared" si="10"/>
        <v>#VALUE!</v>
      </c>
      <c r="L101">
        <f t="shared" si="11"/>
        <v>0</v>
      </c>
    </row>
    <row r="102" spans="1:12" ht="22" x14ac:dyDescent="0.25">
      <c r="A102" s="4" t="s">
        <v>101</v>
      </c>
      <c r="B102" s="7">
        <f t="shared" si="6"/>
        <v>0</v>
      </c>
      <c r="D102" s="7">
        <f t="shared" si="7"/>
        <v>1</v>
      </c>
      <c r="F102" s="7">
        <f t="shared" si="8"/>
        <v>0</v>
      </c>
      <c r="H102" s="7">
        <f t="shared" si="9"/>
        <v>0</v>
      </c>
      <c r="J102" t="e">
        <f t="shared" si="10"/>
        <v>#VALUE!</v>
      </c>
      <c r="L102">
        <f t="shared" si="11"/>
        <v>0</v>
      </c>
    </row>
    <row r="103" spans="1:12" ht="22" x14ac:dyDescent="0.25">
      <c r="A103" s="4" t="s">
        <v>102</v>
      </c>
      <c r="B103" s="7">
        <f t="shared" si="6"/>
        <v>0</v>
      </c>
      <c r="D103" s="7">
        <f t="shared" si="7"/>
        <v>0</v>
      </c>
      <c r="F103" s="7">
        <f t="shared" si="8"/>
        <v>0</v>
      </c>
      <c r="H103" s="7">
        <f t="shared" si="9"/>
        <v>0</v>
      </c>
      <c r="J103" t="e">
        <f t="shared" si="10"/>
        <v>#VALUE!</v>
      </c>
      <c r="L103">
        <f t="shared" si="11"/>
        <v>0</v>
      </c>
    </row>
    <row r="104" spans="1:12" ht="22" x14ac:dyDescent="0.25">
      <c r="A104" s="4" t="s">
        <v>103</v>
      </c>
      <c r="B104" s="7">
        <f t="shared" si="6"/>
        <v>0</v>
      </c>
      <c r="D104" s="7">
        <f t="shared" si="7"/>
        <v>0</v>
      </c>
      <c r="F104" s="7">
        <f t="shared" si="8"/>
        <v>0</v>
      </c>
      <c r="H104" s="7">
        <f t="shared" si="9"/>
        <v>0</v>
      </c>
      <c r="J104" t="e">
        <f t="shared" si="10"/>
        <v>#VALUE!</v>
      </c>
      <c r="L104">
        <f t="shared" si="11"/>
        <v>0</v>
      </c>
    </row>
    <row r="105" spans="1:12" ht="22" x14ac:dyDescent="0.25">
      <c r="A105" s="4" t="s">
        <v>104</v>
      </c>
      <c r="B105" s="7">
        <f t="shared" si="6"/>
        <v>0</v>
      </c>
      <c r="D105" s="7">
        <f t="shared" si="7"/>
        <v>1</v>
      </c>
      <c r="F105" s="7">
        <f t="shared" si="8"/>
        <v>0</v>
      </c>
      <c r="H105" s="7">
        <f t="shared" si="9"/>
        <v>0</v>
      </c>
      <c r="J105" t="e">
        <f t="shared" si="10"/>
        <v>#VALUE!</v>
      </c>
      <c r="L105">
        <f t="shared" si="11"/>
        <v>0</v>
      </c>
    </row>
    <row r="106" spans="1:12" ht="22" x14ac:dyDescent="0.25">
      <c r="A106" s="4" t="s">
        <v>105</v>
      </c>
      <c r="B106" s="7">
        <f t="shared" si="6"/>
        <v>1</v>
      </c>
      <c r="D106" s="7">
        <f t="shared" si="7"/>
        <v>0</v>
      </c>
      <c r="F106" s="7">
        <f t="shared" si="8"/>
        <v>0</v>
      </c>
      <c r="H106" s="7">
        <f t="shared" si="9"/>
        <v>0</v>
      </c>
      <c r="J106" t="e">
        <f t="shared" si="10"/>
        <v>#VALUE!</v>
      </c>
      <c r="L106">
        <f t="shared" si="11"/>
        <v>0</v>
      </c>
    </row>
    <row r="107" spans="1:12" ht="22" x14ac:dyDescent="0.25">
      <c r="A107" s="4" t="s">
        <v>106</v>
      </c>
      <c r="B107" s="7">
        <f t="shared" si="6"/>
        <v>1</v>
      </c>
      <c r="D107" s="7">
        <f t="shared" si="7"/>
        <v>0</v>
      </c>
      <c r="F107" s="7">
        <f t="shared" si="8"/>
        <v>0</v>
      </c>
      <c r="H107" s="7">
        <f t="shared" si="9"/>
        <v>0</v>
      </c>
      <c r="J107" t="e">
        <f t="shared" si="10"/>
        <v>#VALUE!</v>
      </c>
      <c r="L107">
        <f t="shared" si="11"/>
        <v>0</v>
      </c>
    </row>
    <row r="108" spans="1:12" ht="22" x14ac:dyDescent="0.25">
      <c r="A108" s="4" t="s">
        <v>107</v>
      </c>
      <c r="B108" s="7">
        <f t="shared" si="6"/>
        <v>1</v>
      </c>
      <c r="D108" s="7">
        <f t="shared" si="7"/>
        <v>0</v>
      </c>
      <c r="F108" s="7">
        <f t="shared" si="8"/>
        <v>0</v>
      </c>
      <c r="H108" s="7">
        <f t="shared" si="9"/>
        <v>0</v>
      </c>
      <c r="J108" t="e">
        <f t="shared" si="10"/>
        <v>#VALUE!</v>
      </c>
      <c r="L108">
        <f t="shared" si="11"/>
        <v>0</v>
      </c>
    </row>
    <row r="109" spans="1:12" ht="22" x14ac:dyDescent="0.25">
      <c r="A109" s="4" t="s">
        <v>108</v>
      </c>
      <c r="B109" s="7">
        <f t="shared" si="6"/>
        <v>1</v>
      </c>
      <c r="D109" s="7">
        <f t="shared" si="7"/>
        <v>0</v>
      </c>
      <c r="F109" s="7">
        <f t="shared" si="8"/>
        <v>0</v>
      </c>
      <c r="H109" s="7">
        <f t="shared" si="9"/>
        <v>0</v>
      </c>
      <c r="J109" t="e">
        <f t="shared" si="10"/>
        <v>#VALUE!</v>
      </c>
      <c r="L109">
        <f t="shared" si="11"/>
        <v>0</v>
      </c>
    </row>
    <row r="110" spans="1:12" ht="22" x14ac:dyDescent="0.25">
      <c r="A110" s="4" t="s">
        <v>109</v>
      </c>
      <c r="B110" s="7">
        <f t="shared" si="6"/>
        <v>0</v>
      </c>
      <c r="D110" s="7">
        <f t="shared" si="7"/>
        <v>0</v>
      </c>
      <c r="F110" s="7">
        <f t="shared" si="8"/>
        <v>0</v>
      </c>
      <c r="H110" s="7">
        <f t="shared" si="9"/>
        <v>0</v>
      </c>
      <c r="J110">
        <f t="shared" si="10"/>
        <v>2</v>
      </c>
      <c r="L110">
        <f t="shared" si="11"/>
        <v>1</v>
      </c>
    </row>
    <row r="111" spans="1:12" ht="22" x14ac:dyDescent="0.25">
      <c r="A111" s="4" t="s">
        <v>110</v>
      </c>
      <c r="B111" s="7">
        <f t="shared" si="6"/>
        <v>0</v>
      </c>
      <c r="D111" s="7">
        <f t="shared" si="7"/>
        <v>0</v>
      </c>
      <c r="F111" s="7">
        <f t="shared" si="8"/>
        <v>0</v>
      </c>
      <c r="H111" s="7">
        <f t="shared" si="9"/>
        <v>0</v>
      </c>
      <c r="J111">
        <f t="shared" si="10"/>
        <v>2</v>
      </c>
      <c r="L111">
        <f t="shared" si="11"/>
        <v>1</v>
      </c>
    </row>
    <row r="112" spans="1:12" ht="22" x14ac:dyDescent="0.25">
      <c r="A112" s="4" t="s">
        <v>111</v>
      </c>
      <c r="B112" s="7">
        <f t="shared" si="6"/>
        <v>0</v>
      </c>
      <c r="D112" s="7">
        <f t="shared" si="7"/>
        <v>0</v>
      </c>
      <c r="F112" s="7">
        <f t="shared" si="8"/>
        <v>0</v>
      </c>
      <c r="H112" s="7">
        <f t="shared" si="9"/>
        <v>0</v>
      </c>
      <c r="J112">
        <f t="shared" si="10"/>
        <v>2</v>
      </c>
      <c r="L112">
        <f t="shared" si="11"/>
        <v>1</v>
      </c>
    </row>
    <row r="113" spans="1:12" ht="22" x14ac:dyDescent="0.25">
      <c r="A113" s="4" t="s">
        <v>112</v>
      </c>
      <c r="B113" s="7">
        <f t="shared" si="6"/>
        <v>0</v>
      </c>
      <c r="D113" s="7">
        <f t="shared" si="7"/>
        <v>1</v>
      </c>
      <c r="F113" s="7">
        <f t="shared" si="8"/>
        <v>0</v>
      </c>
      <c r="H113" s="7">
        <f t="shared" si="9"/>
        <v>0</v>
      </c>
      <c r="J113">
        <f t="shared" si="10"/>
        <v>3</v>
      </c>
      <c r="L113">
        <f t="shared" si="11"/>
        <v>1</v>
      </c>
    </row>
    <row r="114" spans="1:12" ht="22" x14ac:dyDescent="0.25">
      <c r="A114" s="4" t="s">
        <v>113</v>
      </c>
      <c r="B114" s="7">
        <f t="shared" si="6"/>
        <v>0</v>
      </c>
      <c r="D114" s="7">
        <f t="shared" si="7"/>
        <v>0</v>
      </c>
      <c r="F114" s="7">
        <f t="shared" si="8"/>
        <v>0</v>
      </c>
      <c r="H114" s="7">
        <f t="shared" si="9"/>
        <v>0</v>
      </c>
      <c r="J114" t="e">
        <f t="shared" si="10"/>
        <v>#VALUE!</v>
      </c>
      <c r="L114">
        <f t="shared" si="11"/>
        <v>0</v>
      </c>
    </row>
    <row r="115" spans="1:12" ht="22" x14ac:dyDescent="0.25">
      <c r="A115" s="4" t="s">
        <v>114</v>
      </c>
      <c r="B115" s="7">
        <f t="shared" si="6"/>
        <v>0</v>
      </c>
      <c r="D115" s="7">
        <f t="shared" si="7"/>
        <v>1</v>
      </c>
      <c r="F115" s="7">
        <f t="shared" si="8"/>
        <v>0</v>
      </c>
      <c r="H115" s="7">
        <f t="shared" si="9"/>
        <v>0</v>
      </c>
      <c r="J115">
        <f t="shared" si="10"/>
        <v>3</v>
      </c>
      <c r="L115">
        <f t="shared" si="11"/>
        <v>1</v>
      </c>
    </row>
    <row r="116" spans="1:12" ht="22" x14ac:dyDescent="0.25">
      <c r="A116" s="4" t="s">
        <v>115</v>
      </c>
      <c r="B116" s="7">
        <f t="shared" si="6"/>
        <v>0</v>
      </c>
      <c r="D116" s="7">
        <f t="shared" si="7"/>
        <v>1</v>
      </c>
      <c r="F116" s="7">
        <f t="shared" si="8"/>
        <v>0</v>
      </c>
      <c r="H116" s="7">
        <f t="shared" si="9"/>
        <v>0</v>
      </c>
      <c r="J116" t="e">
        <f t="shared" si="10"/>
        <v>#VALUE!</v>
      </c>
      <c r="L116">
        <f t="shared" si="11"/>
        <v>0</v>
      </c>
    </row>
    <row r="117" spans="1:12" ht="22" x14ac:dyDescent="0.25">
      <c r="A117" s="4" t="s">
        <v>116</v>
      </c>
      <c r="B117" s="7">
        <f t="shared" si="6"/>
        <v>0</v>
      </c>
      <c r="D117" s="7">
        <f t="shared" si="7"/>
        <v>1</v>
      </c>
      <c r="F117" s="7">
        <f t="shared" si="8"/>
        <v>0</v>
      </c>
      <c r="H117" s="7">
        <f t="shared" si="9"/>
        <v>0</v>
      </c>
      <c r="J117" t="e">
        <f t="shared" si="10"/>
        <v>#VALUE!</v>
      </c>
      <c r="L117">
        <f t="shared" si="11"/>
        <v>0</v>
      </c>
    </row>
    <row r="118" spans="1:12" ht="22" x14ac:dyDescent="0.25">
      <c r="A118" s="4" t="s">
        <v>117</v>
      </c>
      <c r="B118" s="7">
        <f t="shared" si="6"/>
        <v>0</v>
      </c>
      <c r="D118" s="7">
        <f t="shared" si="7"/>
        <v>0</v>
      </c>
      <c r="F118" s="7">
        <f t="shared" si="8"/>
        <v>0</v>
      </c>
      <c r="H118" s="7">
        <f t="shared" si="9"/>
        <v>0</v>
      </c>
      <c r="J118" t="e">
        <f t="shared" si="10"/>
        <v>#VALUE!</v>
      </c>
      <c r="L118">
        <f t="shared" si="11"/>
        <v>0</v>
      </c>
    </row>
    <row r="119" spans="1:12" ht="22" x14ac:dyDescent="0.25">
      <c r="A119" s="4" t="s">
        <v>118</v>
      </c>
      <c r="B119" s="7">
        <f t="shared" si="6"/>
        <v>0</v>
      </c>
      <c r="D119" s="7">
        <f t="shared" si="7"/>
        <v>0</v>
      </c>
      <c r="F119" s="7">
        <f t="shared" si="8"/>
        <v>0</v>
      </c>
      <c r="H119" s="7">
        <f t="shared" si="9"/>
        <v>0</v>
      </c>
      <c r="J119" t="e">
        <f t="shared" si="10"/>
        <v>#VALUE!</v>
      </c>
      <c r="L119">
        <f t="shared" si="11"/>
        <v>0</v>
      </c>
    </row>
    <row r="120" spans="1:12" ht="22" x14ac:dyDescent="0.25">
      <c r="A120" s="4" t="s">
        <v>119</v>
      </c>
      <c r="B120" s="7">
        <f t="shared" si="6"/>
        <v>0</v>
      </c>
      <c r="D120" s="7">
        <f t="shared" si="7"/>
        <v>1</v>
      </c>
      <c r="F120" s="7">
        <f t="shared" si="8"/>
        <v>0</v>
      </c>
      <c r="H120" s="7">
        <f t="shared" si="9"/>
        <v>0</v>
      </c>
      <c r="J120">
        <f t="shared" si="10"/>
        <v>3</v>
      </c>
      <c r="L120">
        <f t="shared" si="11"/>
        <v>1</v>
      </c>
    </row>
    <row r="121" spans="1:12" ht="22" x14ac:dyDescent="0.25">
      <c r="A121" s="4" t="s">
        <v>120</v>
      </c>
      <c r="B121" s="7">
        <f t="shared" si="6"/>
        <v>0</v>
      </c>
      <c r="D121" s="7">
        <f t="shared" si="7"/>
        <v>1</v>
      </c>
      <c r="F121" s="7">
        <f t="shared" si="8"/>
        <v>0</v>
      </c>
      <c r="H121" s="7">
        <f t="shared" si="9"/>
        <v>0</v>
      </c>
      <c r="J121">
        <f t="shared" si="10"/>
        <v>3</v>
      </c>
      <c r="L121">
        <f t="shared" si="11"/>
        <v>1</v>
      </c>
    </row>
    <row r="122" spans="1:12" ht="22" x14ac:dyDescent="0.25">
      <c r="A122" s="4" t="s">
        <v>121</v>
      </c>
      <c r="B122" s="7">
        <f t="shared" si="6"/>
        <v>0</v>
      </c>
      <c r="D122" s="7">
        <f t="shared" si="7"/>
        <v>0</v>
      </c>
      <c r="F122" s="7">
        <f t="shared" si="8"/>
        <v>0</v>
      </c>
      <c r="H122" s="7">
        <f t="shared" si="9"/>
        <v>0</v>
      </c>
      <c r="J122">
        <f t="shared" si="10"/>
        <v>3</v>
      </c>
      <c r="L122">
        <f t="shared" si="11"/>
        <v>1</v>
      </c>
    </row>
    <row r="123" spans="1:12" ht="22" x14ac:dyDescent="0.25">
      <c r="A123" s="4" t="s">
        <v>122</v>
      </c>
      <c r="B123" s="7">
        <f t="shared" si="6"/>
        <v>0</v>
      </c>
      <c r="D123" s="7">
        <f t="shared" si="7"/>
        <v>1</v>
      </c>
      <c r="F123" s="7">
        <f t="shared" si="8"/>
        <v>0</v>
      </c>
      <c r="H123" s="7">
        <f t="shared" si="9"/>
        <v>0</v>
      </c>
      <c r="J123">
        <f t="shared" si="10"/>
        <v>3</v>
      </c>
      <c r="L123">
        <f t="shared" si="11"/>
        <v>1</v>
      </c>
    </row>
    <row r="124" spans="1:12" ht="22" x14ac:dyDescent="0.25">
      <c r="A124" s="4" t="s">
        <v>123</v>
      </c>
      <c r="B124" s="7">
        <f t="shared" si="6"/>
        <v>0</v>
      </c>
      <c r="D124" s="7">
        <f t="shared" si="7"/>
        <v>0</v>
      </c>
      <c r="F124" s="7">
        <f t="shared" si="8"/>
        <v>0</v>
      </c>
      <c r="H124" s="7">
        <f t="shared" si="9"/>
        <v>0</v>
      </c>
      <c r="J124" t="e">
        <f t="shared" si="10"/>
        <v>#VALUE!</v>
      </c>
      <c r="L124">
        <f t="shared" si="11"/>
        <v>0</v>
      </c>
    </row>
    <row r="125" spans="1:12" ht="22" x14ac:dyDescent="0.25">
      <c r="A125" s="4" t="s">
        <v>124</v>
      </c>
      <c r="B125" s="7">
        <f t="shared" si="6"/>
        <v>0</v>
      </c>
      <c r="D125" s="7">
        <f t="shared" si="7"/>
        <v>0</v>
      </c>
      <c r="F125" s="7">
        <f t="shared" si="8"/>
        <v>0</v>
      </c>
      <c r="H125" s="7">
        <f t="shared" si="9"/>
        <v>0</v>
      </c>
      <c r="J125" t="e">
        <f t="shared" si="10"/>
        <v>#VALUE!</v>
      </c>
      <c r="L125">
        <f t="shared" si="11"/>
        <v>0</v>
      </c>
    </row>
    <row r="126" spans="1:12" ht="22" x14ac:dyDescent="0.25">
      <c r="A126" s="4" t="s">
        <v>125</v>
      </c>
      <c r="B126" s="7">
        <f t="shared" si="6"/>
        <v>0</v>
      </c>
      <c r="D126" s="7">
        <f t="shared" si="7"/>
        <v>0</v>
      </c>
      <c r="F126" s="7">
        <f t="shared" si="8"/>
        <v>0</v>
      </c>
      <c r="H126" s="7">
        <f t="shared" si="9"/>
        <v>0</v>
      </c>
      <c r="J126" t="e">
        <f t="shared" si="10"/>
        <v>#VALUE!</v>
      </c>
      <c r="L126">
        <f t="shared" si="11"/>
        <v>0</v>
      </c>
    </row>
    <row r="127" spans="1:12" ht="22" x14ac:dyDescent="0.25">
      <c r="A127" s="4" t="s">
        <v>126</v>
      </c>
      <c r="B127" s="7">
        <f t="shared" si="6"/>
        <v>0</v>
      </c>
      <c r="D127" s="7">
        <f t="shared" si="7"/>
        <v>0</v>
      </c>
      <c r="F127" s="7">
        <f t="shared" si="8"/>
        <v>0</v>
      </c>
      <c r="H127" s="7">
        <f t="shared" si="9"/>
        <v>0</v>
      </c>
      <c r="J127" t="e">
        <f t="shared" si="10"/>
        <v>#VALUE!</v>
      </c>
      <c r="L127">
        <f t="shared" si="11"/>
        <v>0</v>
      </c>
    </row>
    <row r="128" spans="1:12" ht="22" x14ac:dyDescent="0.25">
      <c r="A128" s="4" t="s">
        <v>127</v>
      </c>
      <c r="B128" s="7">
        <f t="shared" si="6"/>
        <v>0</v>
      </c>
      <c r="D128" s="7">
        <f t="shared" si="7"/>
        <v>1</v>
      </c>
      <c r="F128" s="7">
        <f t="shared" si="8"/>
        <v>0</v>
      </c>
      <c r="H128" s="7">
        <f t="shared" si="9"/>
        <v>0</v>
      </c>
      <c r="J128" t="e">
        <f t="shared" si="10"/>
        <v>#VALUE!</v>
      </c>
      <c r="L128">
        <f t="shared" si="11"/>
        <v>0</v>
      </c>
    </row>
    <row r="129" spans="1:12" ht="22" x14ac:dyDescent="0.25">
      <c r="A129" s="4" t="s">
        <v>128</v>
      </c>
      <c r="B129" s="7">
        <f t="shared" si="6"/>
        <v>0</v>
      </c>
      <c r="D129" s="7">
        <f t="shared" si="7"/>
        <v>1</v>
      </c>
      <c r="F129" s="7">
        <f t="shared" si="8"/>
        <v>0</v>
      </c>
      <c r="H129" s="7">
        <f t="shared" si="9"/>
        <v>0</v>
      </c>
      <c r="J129" t="e">
        <f t="shared" si="10"/>
        <v>#VALUE!</v>
      </c>
      <c r="L129">
        <f t="shared" si="11"/>
        <v>0</v>
      </c>
    </row>
    <row r="130" spans="1:12" ht="22" x14ac:dyDescent="0.25">
      <c r="A130" s="4" t="s">
        <v>129</v>
      </c>
      <c r="B130" s="7">
        <f t="shared" ref="B130:B193" si="12">IF(OR(LEFT(A130,1)="E",LEFT(A130,1)="A",LEFT(A130,1)="O",LEFT(A130,1)="U",LEFT(A130,1)="I"),1,0)</f>
        <v>0</v>
      </c>
      <c r="D130" s="7">
        <f t="shared" ref="D130:D193" si="13">IF(OR(RIGHT(A130,1)="e",RIGHT(A130,1)="a",RIGHT(A130,1)="o",RIGHT(A130,1)="u",RIGHT(A130,1)="i"),1,0)</f>
        <v>1</v>
      </c>
      <c r="F130" s="7">
        <f t="shared" ref="F130:F193" si="14">IF(OR(LEFT(A130,1)="A"),1,0)</f>
        <v>0</v>
      </c>
      <c r="H130" s="7">
        <f t="shared" ref="H130:H193" si="15">IF(OR(RIGHT(A130,1)="a"),1,0)</f>
        <v>0</v>
      </c>
      <c r="J130" t="e">
        <f t="shared" ref="J130:J193" si="16">SEARCH("a",A130)</f>
        <v>#VALUE!</v>
      </c>
      <c r="L130">
        <f t="shared" ref="L130:L193" si="17">IF(ISERROR(J130),0,1)</f>
        <v>0</v>
      </c>
    </row>
    <row r="131" spans="1:12" ht="22" x14ac:dyDescent="0.25">
      <c r="A131" s="4" t="s">
        <v>130</v>
      </c>
      <c r="B131" s="7">
        <f t="shared" si="12"/>
        <v>0</v>
      </c>
      <c r="D131" s="7">
        <f t="shared" si="13"/>
        <v>0</v>
      </c>
      <c r="F131" s="7">
        <f t="shared" si="14"/>
        <v>0</v>
      </c>
      <c r="H131" s="7">
        <f t="shared" si="15"/>
        <v>0</v>
      </c>
      <c r="J131" t="e">
        <f t="shared" si="16"/>
        <v>#VALUE!</v>
      </c>
      <c r="L131">
        <f t="shared" si="17"/>
        <v>0</v>
      </c>
    </row>
    <row r="132" spans="1:12" ht="22" x14ac:dyDescent="0.25">
      <c r="A132" s="4" t="s">
        <v>131</v>
      </c>
      <c r="B132" s="7">
        <f t="shared" si="12"/>
        <v>0</v>
      </c>
      <c r="D132" s="7">
        <f t="shared" si="13"/>
        <v>0</v>
      </c>
      <c r="F132" s="7">
        <f t="shared" si="14"/>
        <v>0</v>
      </c>
      <c r="H132" s="7">
        <f t="shared" si="15"/>
        <v>0</v>
      </c>
      <c r="J132" t="e">
        <f t="shared" si="16"/>
        <v>#VALUE!</v>
      </c>
      <c r="L132">
        <f t="shared" si="17"/>
        <v>0</v>
      </c>
    </row>
    <row r="133" spans="1:12" ht="22" x14ac:dyDescent="0.25">
      <c r="A133" s="4" t="s">
        <v>132</v>
      </c>
      <c r="B133" s="7">
        <f t="shared" si="12"/>
        <v>0</v>
      </c>
      <c r="D133" s="7">
        <f t="shared" si="13"/>
        <v>1</v>
      </c>
      <c r="F133" s="7">
        <f t="shared" si="14"/>
        <v>0</v>
      </c>
      <c r="H133" s="7">
        <f t="shared" si="15"/>
        <v>0</v>
      </c>
      <c r="J133">
        <f t="shared" si="16"/>
        <v>2</v>
      </c>
      <c r="L133">
        <f t="shared" si="17"/>
        <v>1</v>
      </c>
    </row>
    <row r="134" spans="1:12" ht="22" x14ac:dyDescent="0.25">
      <c r="A134" s="4" t="s">
        <v>133</v>
      </c>
      <c r="B134" s="7">
        <f t="shared" si="12"/>
        <v>0</v>
      </c>
      <c r="D134" s="7">
        <f t="shared" si="13"/>
        <v>1</v>
      </c>
      <c r="F134" s="7">
        <f t="shared" si="14"/>
        <v>0</v>
      </c>
      <c r="H134" s="7">
        <f t="shared" si="15"/>
        <v>0</v>
      </c>
      <c r="J134">
        <f t="shared" si="16"/>
        <v>2</v>
      </c>
      <c r="L134">
        <f t="shared" si="17"/>
        <v>1</v>
      </c>
    </row>
    <row r="135" spans="1:12" ht="22" x14ac:dyDescent="0.25">
      <c r="A135" s="4" t="s">
        <v>134</v>
      </c>
      <c r="B135" s="7">
        <f t="shared" si="12"/>
        <v>0</v>
      </c>
      <c r="D135" s="7">
        <f t="shared" si="13"/>
        <v>1</v>
      </c>
      <c r="F135" s="7">
        <f t="shared" si="14"/>
        <v>0</v>
      </c>
      <c r="H135" s="7">
        <f t="shared" si="15"/>
        <v>0</v>
      </c>
      <c r="J135">
        <f t="shared" si="16"/>
        <v>2</v>
      </c>
      <c r="L135">
        <f t="shared" si="17"/>
        <v>1</v>
      </c>
    </row>
    <row r="136" spans="1:12" ht="22" x14ac:dyDescent="0.25">
      <c r="A136" s="4" t="s">
        <v>135</v>
      </c>
      <c r="B136" s="7">
        <f t="shared" si="12"/>
        <v>0</v>
      </c>
      <c r="D136" s="7">
        <f t="shared" si="13"/>
        <v>0</v>
      </c>
      <c r="F136" s="7">
        <f t="shared" si="14"/>
        <v>0</v>
      </c>
      <c r="H136" s="7">
        <f t="shared" si="15"/>
        <v>0</v>
      </c>
      <c r="J136" t="e">
        <f t="shared" si="16"/>
        <v>#VALUE!</v>
      </c>
      <c r="L136">
        <f t="shared" si="17"/>
        <v>0</v>
      </c>
    </row>
    <row r="137" spans="1:12" ht="22" x14ac:dyDescent="0.25">
      <c r="A137" s="4" t="s">
        <v>136</v>
      </c>
      <c r="B137" s="7">
        <f t="shared" si="12"/>
        <v>0</v>
      </c>
      <c r="D137" s="7">
        <f t="shared" si="13"/>
        <v>0</v>
      </c>
      <c r="F137" s="7">
        <f t="shared" si="14"/>
        <v>0</v>
      </c>
      <c r="H137" s="7">
        <f t="shared" si="15"/>
        <v>0</v>
      </c>
      <c r="J137" t="e">
        <f t="shared" si="16"/>
        <v>#VALUE!</v>
      </c>
      <c r="L137">
        <f t="shared" si="17"/>
        <v>0</v>
      </c>
    </row>
    <row r="138" spans="1:12" ht="22" x14ac:dyDescent="0.25">
      <c r="A138" s="4" t="s">
        <v>137</v>
      </c>
      <c r="B138" s="7">
        <f t="shared" si="12"/>
        <v>0</v>
      </c>
      <c r="D138" s="7">
        <f t="shared" si="13"/>
        <v>0</v>
      </c>
      <c r="F138" s="7">
        <f t="shared" si="14"/>
        <v>0</v>
      </c>
      <c r="H138" s="7">
        <f t="shared" si="15"/>
        <v>0</v>
      </c>
      <c r="J138" t="e">
        <f t="shared" si="16"/>
        <v>#VALUE!</v>
      </c>
      <c r="L138">
        <f t="shared" si="17"/>
        <v>0</v>
      </c>
    </row>
    <row r="139" spans="1:12" ht="22" x14ac:dyDescent="0.25">
      <c r="A139" s="4" t="s">
        <v>138</v>
      </c>
      <c r="B139" s="7">
        <f t="shared" si="12"/>
        <v>0</v>
      </c>
      <c r="D139" s="7">
        <f t="shared" si="13"/>
        <v>0</v>
      </c>
      <c r="F139" s="7">
        <f t="shared" si="14"/>
        <v>0</v>
      </c>
      <c r="H139" s="7">
        <f t="shared" si="15"/>
        <v>0</v>
      </c>
      <c r="J139" t="e">
        <f t="shared" si="16"/>
        <v>#VALUE!</v>
      </c>
      <c r="L139">
        <f t="shared" si="17"/>
        <v>0</v>
      </c>
    </row>
    <row r="140" spans="1:12" ht="22" x14ac:dyDescent="0.25">
      <c r="A140" s="4" t="s">
        <v>139</v>
      </c>
      <c r="B140" s="7">
        <f t="shared" si="12"/>
        <v>0</v>
      </c>
      <c r="D140" s="7">
        <f t="shared" si="13"/>
        <v>1</v>
      </c>
      <c r="F140" s="7">
        <f t="shared" si="14"/>
        <v>0</v>
      </c>
      <c r="H140" s="7">
        <f t="shared" si="15"/>
        <v>0</v>
      </c>
      <c r="J140" t="e">
        <f t="shared" si="16"/>
        <v>#VALUE!</v>
      </c>
      <c r="L140">
        <f t="shared" si="17"/>
        <v>0</v>
      </c>
    </row>
    <row r="141" spans="1:12" ht="22" x14ac:dyDescent="0.25">
      <c r="A141" s="4" t="s">
        <v>140</v>
      </c>
      <c r="B141" s="7">
        <f t="shared" si="12"/>
        <v>0</v>
      </c>
      <c r="D141" s="7">
        <f t="shared" si="13"/>
        <v>0</v>
      </c>
      <c r="F141" s="7">
        <f t="shared" si="14"/>
        <v>0</v>
      </c>
      <c r="H141" s="7">
        <f t="shared" si="15"/>
        <v>0</v>
      </c>
      <c r="J141" t="e">
        <f t="shared" si="16"/>
        <v>#VALUE!</v>
      </c>
      <c r="L141">
        <f t="shared" si="17"/>
        <v>0</v>
      </c>
    </row>
    <row r="142" spans="1:12" ht="22" x14ac:dyDescent="0.25">
      <c r="A142" s="4" t="s">
        <v>141</v>
      </c>
      <c r="B142" s="7">
        <f t="shared" si="12"/>
        <v>0</v>
      </c>
      <c r="D142" s="7">
        <f t="shared" si="13"/>
        <v>1</v>
      </c>
      <c r="F142" s="7">
        <f t="shared" si="14"/>
        <v>0</v>
      </c>
      <c r="H142" s="7">
        <f t="shared" si="15"/>
        <v>0</v>
      </c>
      <c r="J142">
        <f t="shared" si="16"/>
        <v>3</v>
      </c>
      <c r="L142">
        <f t="shared" si="17"/>
        <v>1</v>
      </c>
    </row>
    <row r="143" spans="1:12" ht="22" x14ac:dyDescent="0.25">
      <c r="A143" s="4" t="s">
        <v>142</v>
      </c>
      <c r="B143" s="7">
        <f t="shared" si="12"/>
        <v>0</v>
      </c>
      <c r="D143" s="7">
        <f t="shared" si="13"/>
        <v>1</v>
      </c>
      <c r="F143" s="7">
        <f t="shared" si="14"/>
        <v>0</v>
      </c>
      <c r="H143" s="7">
        <f t="shared" si="15"/>
        <v>0</v>
      </c>
      <c r="J143" t="e">
        <f t="shared" si="16"/>
        <v>#VALUE!</v>
      </c>
      <c r="L143">
        <f t="shared" si="17"/>
        <v>0</v>
      </c>
    </row>
    <row r="144" spans="1:12" ht="22" x14ac:dyDescent="0.25">
      <c r="A144" s="4" t="s">
        <v>143</v>
      </c>
      <c r="B144" s="7">
        <f t="shared" si="12"/>
        <v>0</v>
      </c>
      <c r="D144" s="7">
        <f t="shared" si="13"/>
        <v>1</v>
      </c>
      <c r="F144" s="7">
        <f t="shared" si="14"/>
        <v>0</v>
      </c>
      <c r="H144" s="7">
        <f t="shared" si="15"/>
        <v>0</v>
      </c>
      <c r="J144" t="e">
        <f t="shared" si="16"/>
        <v>#VALUE!</v>
      </c>
      <c r="L144">
        <f t="shared" si="17"/>
        <v>0</v>
      </c>
    </row>
    <row r="145" spans="1:12" ht="22" x14ac:dyDescent="0.25">
      <c r="A145" s="4" t="s">
        <v>144</v>
      </c>
      <c r="B145" s="7">
        <f t="shared" si="12"/>
        <v>0</v>
      </c>
      <c r="D145" s="7">
        <f t="shared" si="13"/>
        <v>1</v>
      </c>
      <c r="F145" s="7">
        <f t="shared" si="14"/>
        <v>0</v>
      </c>
      <c r="H145" s="7">
        <f t="shared" si="15"/>
        <v>0</v>
      </c>
      <c r="J145" t="e">
        <f t="shared" si="16"/>
        <v>#VALUE!</v>
      </c>
      <c r="L145">
        <f t="shared" si="17"/>
        <v>0</v>
      </c>
    </row>
    <row r="146" spans="1:12" ht="22" x14ac:dyDescent="0.25">
      <c r="A146" s="4" t="s">
        <v>145</v>
      </c>
      <c r="B146" s="7">
        <f t="shared" si="12"/>
        <v>0</v>
      </c>
      <c r="D146" s="7">
        <f t="shared" si="13"/>
        <v>1</v>
      </c>
      <c r="F146" s="7">
        <f t="shared" si="14"/>
        <v>0</v>
      </c>
      <c r="H146" s="7">
        <f t="shared" si="15"/>
        <v>0</v>
      </c>
      <c r="J146" t="e">
        <f t="shared" si="16"/>
        <v>#VALUE!</v>
      </c>
      <c r="L146">
        <f t="shared" si="17"/>
        <v>0</v>
      </c>
    </row>
    <row r="147" spans="1:12" ht="22" x14ac:dyDescent="0.25">
      <c r="A147" s="4" t="s">
        <v>146</v>
      </c>
      <c r="B147" s="7">
        <f t="shared" si="12"/>
        <v>0</v>
      </c>
      <c r="D147" s="7">
        <f t="shared" si="13"/>
        <v>1</v>
      </c>
      <c r="F147" s="7">
        <f t="shared" si="14"/>
        <v>0</v>
      </c>
      <c r="H147" s="7">
        <f t="shared" si="15"/>
        <v>0</v>
      </c>
      <c r="J147">
        <f t="shared" si="16"/>
        <v>3</v>
      </c>
      <c r="L147">
        <f t="shared" si="17"/>
        <v>1</v>
      </c>
    </row>
    <row r="148" spans="1:12" ht="22" x14ac:dyDescent="0.25">
      <c r="A148" s="4" t="s">
        <v>147</v>
      </c>
      <c r="B148" s="7">
        <f t="shared" si="12"/>
        <v>0</v>
      </c>
      <c r="D148" s="7">
        <f t="shared" si="13"/>
        <v>1</v>
      </c>
      <c r="F148" s="7">
        <f t="shared" si="14"/>
        <v>0</v>
      </c>
      <c r="H148" s="7">
        <f t="shared" si="15"/>
        <v>0</v>
      </c>
      <c r="J148">
        <f t="shared" si="16"/>
        <v>3</v>
      </c>
      <c r="L148">
        <f t="shared" si="17"/>
        <v>1</v>
      </c>
    </row>
    <row r="149" spans="1:12" ht="22" x14ac:dyDescent="0.25">
      <c r="A149" s="4" t="s">
        <v>148</v>
      </c>
      <c r="B149" s="7">
        <f t="shared" si="12"/>
        <v>0</v>
      </c>
      <c r="D149" s="7">
        <f t="shared" si="13"/>
        <v>0</v>
      </c>
      <c r="F149" s="7">
        <f t="shared" si="14"/>
        <v>0</v>
      </c>
      <c r="H149" s="7">
        <f t="shared" si="15"/>
        <v>0</v>
      </c>
      <c r="J149" t="e">
        <f t="shared" si="16"/>
        <v>#VALUE!</v>
      </c>
      <c r="L149">
        <f t="shared" si="17"/>
        <v>0</v>
      </c>
    </row>
    <row r="150" spans="1:12" ht="22" x14ac:dyDescent="0.25">
      <c r="A150" s="4" t="s">
        <v>149</v>
      </c>
      <c r="B150" s="7">
        <f t="shared" si="12"/>
        <v>0</v>
      </c>
      <c r="D150" s="7">
        <f t="shared" si="13"/>
        <v>0</v>
      </c>
      <c r="F150" s="7">
        <f t="shared" si="14"/>
        <v>0</v>
      </c>
      <c r="H150" s="7">
        <f t="shared" si="15"/>
        <v>0</v>
      </c>
      <c r="J150" t="e">
        <f t="shared" si="16"/>
        <v>#VALUE!</v>
      </c>
      <c r="L150">
        <f t="shared" si="17"/>
        <v>0</v>
      </c>
    </row>
    <row r="151" spans="1:12" ht="22" x14ac:dyDescent="0.25">
      <c r="A151" s="4" t="s">
        <v>150</v>
      </c>
      <c r="B151" s="7">
        <f t="shared" si="12"/>
        <v>0</v>
      </c>
      <c r="D151" s="7">
        <f t="shared" si="13"/>
        <v>0</v>
      </c>
      <c r="F151" s="7">
        <f t="shared" si="14"/>
        <v>0</v>
      </c>
      <c r="H151" s="7">
        <f t="shared" si="15"/>
        <v>0</v>
      </c>
      <c r="J151" t="e">
        <f t="shared" si="16"/>
        <v>#VALUE!</v>
      </c>
      <c r="L151">
        <f t="shared" si="17"/>
        <v>0</v>
      </c>
    </row>
    <row r="152" spans="1:12" ht="22" x14ac:dyDescent="0.25">
      <c r="A152" s="4" t="s">
        <v>151</v>
      </c>
      <c r="B152" s="7">
        <f t="shared" si="12"/>
        <v>0</v>
      </c>
      <c r="D152" s="7">
        <f t="shared" si="13"/>
        <v>0</v>
      </c>
      <c r="F152" s="7">
        <f t="shared" si="14"/>
        <v>0</v>
      </c>
      <c r="H152" s="7">
        <f t="shared" si="15"/>
        <v>0</v>
      </c>
      <c r="J152" t="e">
        <f t="shared" si="16"/>
        <v>#VALUE!</v>
      </c>
      <c r="L152">
        <f t="shared" si="17"/>
        <v>0</v>
      </c>
    </row>
    <row r="153" spans="1:12" ht="22" x14ac:dyDescent="0.25">
      <c r="A153" s="4" t="s">
        <v>152</v>
      </c>
      <c r="B153" s="7">
        <f t="shared" si="12"/>
        <v>0</v>
      </c>
      <c r="D153" s="7">
        <f t="shared" si="13"/>
        <v>0</v>
      </c>
      <c r="F153" s="7">
        <f t="shared" si="14"/>
        <v>0</v>
      </c>
      <c r="H153" s="7">
        <f t="shared" si="15"/>
        <v>0</v>
      </c>
      <c r="J153" t="e">
        <f t="shared" si="16"/>
        <v>#VALUE!</v>
      </c>
      <c r="L153">
        <f t="shared" si="17"/>
        <v>0</v>
      </c>
    </row>
    <row r="154" spans="1:12" ht="22" x14ac:dyDescent="0.25">
      <c r="A154" s="4" t="s">
        <v>153</v>
      </c>
      <c r="B154" s="7">
        <f t="shared" si="12"/>
        <v>0</v>
      </c>
      <c r="D154" s="7">
        <f t="shared" si="13"/>
        <v>0</v>
      </c>
      <c r="F154" s="7">
        <f t="shared" si="14"/>
        <v>0</v>
      </c>
      <c r="H154" s="7">
        <f t="shared" si="15"/>
        <v>0</v>
      </c>
      <c r="J154" t="e">
        <f t="shared" si="16"/>
        <v>#VALUE!</v>
      </c>
      <c r="L154">
        <f t="shared" si="17"/>
        <v>0</v>
      </c>
    </row>
    <row r="155" spans="1:12" ht="22" x14ac:dyDescent="0.25">
      <c r="A155" s="4" t="s">
        <v>154</v>
      </c>
      <c r="B155" s="7">
        <f t="shared" si="12"/>
        <v>0</v>
      </c>
      <c r="D155" s="7">
        <f t="shared" si="13"/>
        <v>0</v>
      </c>
      <c r="F155" s="7">
        <f t="shared" si="14"/>
        <v>0</v>
      </c>
      <c r="H155" s="7">
        <f t="shared" si="15"/>
        <v>0</v>
      </c>
      <c r="J155" t="e">
        <f t="shared" si="16"/>
        <v>#VALUE!</v>
      </c>
      <c r="L155">
        <f t="shared" si="17"/>
        <v>0</v>
      </c>
    </row>
    <row r="156" spans="1:12" ht="22" x14ac:dyDescent="0.25">
      <c r="A156" s="4" t="s">
        <v>155</v>
      </c>
      <c r="B156" s="7">
        <f t="shared" si="12"/>
        <v>0</v>
      </c>
      <c r="D156" s="7">
        <f t="shared" si="13"/>
        <v>0</v>
      </c>
      <c r="F156" s="7">
        <f t="shared" si="14"/>
        <v>0</v>
      </c>
      <c r="H156" s="7">
        <f t="shared" si="15"/>
        <v>0</v>
      </c>
      <c r="J156" t="e">
        <f t="shared" si="16"/>
        <v>#VALUE!</v>
      </c>
      <c r="L156">
        <f t="shared" si="17"/>
        <v>0</v>
      </c>
    </row>
    <row r="157" spans="1:12" ht="22" x14ac:dyDescent="0.25">
      <c r="A157" s="4" t="s">
        <v>156</v>
      </c>
      <c r="B157" s="7">
        <f t="shared" si="12"/>
        <v>0</v>
      </c>
      <c r="D157" s="7">
        <f t="shared" si="13"/>
        <v>0</v>
      </c>
      <c r="F157" s="7">
        <f t="shared" si="14"/>
        <v>0</v>
      </c>
      <c r="H157" s="7">
        <f t="shared" si="15"/>
        <v>0</v>
      </c>
      <c r="J157" t="e">
        <f t="shared" si="16"/>
        <v>#VALUE!</v>
      </c>
      <c r="L157">
        <f t="shared" si="17"/>
        <v>0</v>
      </c>
    </row>
    <row r="158" spans="1:12" ht="22" x14ac:dyDescent="0.25">
      <c r="A158" s="4" t="s">
        <v>157</v>
      </c>
      <c r="B158" s="7">
        <f t="shared" si="12"/>
        <v>0</v>
      </c>
      <c r="D158" s="7">
        <f t="shared" si="13"/>
        <v>1</v>
      </c>
      <c r="F158" s="7">
        <f t="shared" si="14"/>
        <v>0</v>
      </c>
      <c r="H158" s="7">
        <f t="shared" si="15"/>
        <v>0</v>
      </c>
      <c r="J158" t="e">
        <f t="shared" si="16"/>
        <v>#VALUE!</v>
      </c>
      <c r="L158">
        <f t="shared" si="17"/>
        <v>0</v>
      </c>
    </row>
    <row r="159" spans="1:12" ht="22" x14ac:dyDescent="0.25">
      <c r="A159" s="4" t="s">
        <v>158</v>
      </c>
      <c r="B159" s="7">
        <f t="shared" si="12"/>
        <v>0</v>
      </c>
      <c r="D159" s="7">
        <f t="shared" si="13"/>
        <v>0</v>
      </c>
      <c r="F159" s="7">
        <f t="shared" si="14"/>
        <v>0</v>
      </c>
      <c r="H159" s="7">
        <f t="shared" si="15"/>
        <v>0</v>
      </c>
      <c r="J159" t="e">
        <f t="shared" si="16"/>
        <v>#VALUE!</v>
      </c>
      <c r="L159">
        <f t="shared" si="17"/>
        <v>0</v>
      </c>
    </row>
    <row r="160" spans="1:12" ht="22" x14ac:dyDescent="0.25">
      <c r="A160" s="4" t="s">
        <v>159</v>
      </c>
      <c r="B160" s="7">
        <f t="shared" si="12"/>
        <v>0</v>
      </c>
      <c r="D160" s="7">
        <f t="shared" si="13"/>
        <v>1</v>
      </c>
      <c r="F160" s="7">
        <f t="shared" si="14"/>
        <v>0</v>
      </c>
      <c r="H160" s="7">
        <f t="shared" si="15"/>
        <v>0</v>
      </c>
      <c r="J160" t="e">
        <f t="shared" si="16"/>
        <v>#VALUE!</v>
      </c>
      <c r="L160">
        <f t="shared" si="17"/>
        <v>0</v>
      </c>
    </row>
    <row r="161" spans="1:12" ht="22" x14ac:dyDescent="0.25">
      <c r="A161" s="4" t="s">
        <v>160</v>
      </c>
      <c r="B161" s="7">
        <f t="shared" si="12"/>
        <v>0</v>
      </c>
      <c r="D161" s="7">
        <f t="shared" si="13"/>
        <v>0</v>
      </c>
      <c r="F161" s="7">
        <f t="shared" si="14"/>
        <v>0</v>
      </c>
      <c r="H161" s="7">
        <f t="shared" si="15"/>
        <v>0</v>
      </c>
      <c r="J161" t="e">
        <f t="shared" si="16"/>
        <v>#VALUE!</v>
      </c>
      <c r="L161">
        <f t="shared" si="17"/>
        <v>0</v>
      </c>
    </row>
    <row r="162" spans="1:12" ht="22" x14ac:dyDescent="0.25">
      <c r="A162" s="4" t="s">
        <v>161</v>
      </c>
      <c r="B162" s="7">
        <f t="shared" si="12"/>
        <v>0</v>
      </c>
      <c r="D162" s="7">
        <f t="shared" si="13"/>
        <v>0</v>
      </c>
      <c r="F162" s="7">
        <f t="shared" si="14"/>
        <v>0</v>
      </c>
      <c r="H162" s="7">
        <f t="shared" si="15"/>
        <v>0</v>
      </c>
      <c r="J162" t="e">
        <f t="shared" si="16"/>
        <v>#VALUE!</v>
      </c>
      <c r="L162">
        <f t="shared" si="17"/>
        <v>0</v>
      </c>
    </row>
    <row r="163" spans="1:12" ht="22" x14ac:dyDescent="0.25">
      <c r="A163" s="4" t="s">
        <v>162</v>
      </c>
      <c r="B163" s="7">
        <f t="shared" si="12"/>
        <v>0</v>
      </c>
      <c r="D163" s="7">
        <f t="shared" si="13"/>
        <v>1</v>
      </c>
      <c r="F163" s="7">
        <f t="shared" si="14"/>
        <v>0</v>
      </c>
      <c r="H163" s="7">
        <f t="shared" si="15"/>
        <v>0</v>
      </c>
      <c r="J163">
        <f t="shared" si="16"/>
        <v>3</v>
      </c>
      <c r="L163">
        <f t="shared" si="17"/>
        <v>1</v>
      </c>
    </row>
    <row r="164" spans="1:12" ht="22" x14ac:dyDescent="0.25">
      <c r="A164" s="4" t="s">
        <v>163</v>
      </c>
      <c r="B164" s="7">
        <f t="shared" si="12"/>
        <v>0</v>
      </c>
      <c r="D164" s="7">
        <f t="shared" si="13"/>
        <v>0</v>
      </c>
      <c r="F164" s="7">
        <f t="shared" si="14"/>
        <v>0</v>
      </c>
      <c r="H164" s="7">
        <f t="shared" si="15"/>
        <v>0</v>
      </c>
      <c r="J164" t="e">
        <f t="shared" si="16"/>
        <v>#VALUE!</v>
      </c>
      <c r="L164">
        <f t="shared" si="17"/>
        <v>0</v>
      </c>
    </row>
    <row r="165" spans="1:12" ht="22" x14ac:dyDescent="0.25">
      <c r="A165" s="4" t="s">
        <v>164</v>
      </c>
      <c r="B165" s="7">
        <f t="shared" si="12"/>
        <v>0</v>
      </c>
      <c r="D165" s="7">
        <f t="shared" si="13"/>
        <v>1</v>
      </c>
      <c r="F165" s="7">
        <f t="shared" si="14"/>
        <v>0</v>
      </c>
      <c r="H165" s="7">
        <f t="shared" si="15"/>
        <v>0</v>
      </c>
      <c r="J165" t="e">
        <f t="shared" si="16"/>
        <v>#VALUE!</v>
      </c>
      <c r="L165">
        <f t="shared" si="17"/>
        <v>0</v>
      </c>
    </row>
    <row r="166" spans="1:12" ht="22" x14ac:dyDescent="0.25">
      <c r="A166" s="4" t="s">
        <v>165</v>
      </c>
      <c r="B166" s="7">
        <f t="shared" si="12"/>
        <v>0</v>
      </c>
      <c r="D166" s="7">
        <f t="shared" si="13"/>
        <v>0</v>
      </c>
      <c r="F166" s="7">
        <f t="shared" si="14"/>
        <v>0</v>
      </c>
      <c r="H166" s="7">
        <f t="shared" si="15"/>
        <v>0</v>
      </c>
      <c r="J166" t="e">
        <f t="shared" si="16"/>
        <v>#VALUE!</v>
      </c>
      <c r="L166">
        <f t="shared" si="17"/>
        <v>0</v>
      </c>
    </row>
    <row r="167" spans="1:12" ht="22" x14ac:dyDescent="0.25">
      <c r="A167" s="4" t="s">
        <v>166</v>
      </c>
      <c r="B167" s="7">
        <f t="shared" si="12"/>
        <v>0</v>
      </c>
      <c r="D167" s="7">
        <f t="shared" si="13"/>
        <v>0</v>
      </c>
      <c r="F167" s="7">
        <f t="shared" si="14"/>
        <v>0</v>
      </c>
      <c r="H167" s="7">
        <f t="shared" si="15"/>
        <v>0</v>
      </c>
      <c r="J167">
        <f t="shared" si="16"/>
        <v>4</v>
      </c>
      <c r="L167">
        <f t="shared" si="17"/>
        <v>1</v>
      </c>
    </row>
    <row r="168" spans="1:12" ht="22" x14ac:dyDescent="0.25">
      <c r="A168" s="4" t="s">
        <v>167</v>
      </c>
      <c r="B168" s="7">
        <f t="shared" si="12"/>
        <v>0</v>
      </c>
      <c r="D168" s="7">
        <f t="shared" si="13"/>
        <v>0</v>
      </c>
      <c r="F168" s="7">
        <f t="shared" si="14"/>
        <v>0</v>
      </c>
      <c r="H168" s="7">
        <f t="shared" si="15"/>
        <v>0</v>
      </c>
      <c r="J168">
        <f t="shared" si="16"/>
        <v>3</v>
      </c>
      <c r="L168">
        <f t="shared" si="17"/>
        <v>1</v>
      </c>
    </row>
    <row r="169" spans="1:12" ht="22" x14ac:dyDescent="0.25">
      <c r="A169" s="4" t="s">
        <v>168</v>
      </c>
      <c r="B169" s="7">
        <f t="shared" si="12"/>
        <v>0</v>
      </c>
      <c r="D169" s="7">
        <f t="shared" si="13"/>
        <v>1</v>
      </c>
      <c r="F169" s="7">
        <f t="shared" si="14"/>
        <v>0</v>
      </c>
      <c r="H169" s="7">
        <f t="shared" si="15"/>
        <v>0</v>
      </c>
      <c r="J169">
        <f t="shared" si="16"/>
        <v>3</v>
      </c>
      <c r="L169">
        <f t="shared" si="17"/>
        <v>1</v>
      </c>
    </row>
    <row r="170" spans="1:12" ht="22" x14ac:dyDescent="0.25">
      <c r="A170" s="4" t="s">
        <v>169</v>
      </c>
      <c r="B170" s="7">
        <f t="shared" si="12"/>
        <v>0</v>
      </c>
      <c r="D170" s="7">
        <f t="shared" si="13"/>
        <v>0</v>
      </c>
      <c r="F170" s="7">
        <f t="shared" si="14"/>
        <v>0</v>
      </c>
      <c r="H170" s="7">
        <f t="shared" si="15"/>
        <v>0</v>
      </c>
      <c r="J170">
        <f t="shared" si="16"/>
        <v>3</v>
      </c>
      <c r="L170">
        <f t="shared" si="17"/>
        <v>1</v>
      </c>
    </row>
    <row r="171" spans="1:12" ht="22" x14ac:dyDescent="0.25">
      <c r="A171" s="4" t="s">
        <v>170</v>
      </c>
      <c r="B171" s="7">
        <f t="shared" si="12"/>
        <v>0</v>
      </c>
      <c r="D171" s="7">
        <f t="shared" si="13"/>
        <v>1</v>
      </c>
      <c r="F171" s="7">
        <f t="shared" si="14"/>
        <v>0</v>
      </c>
      <c r="H171" s="7">
        <f t="shared" si="15"/>
        <v>0</v>
      </c>
      <c r="J171">
        <f t="shared" si="16"/>
        <v>3</v>
      </c>
      <c r="L171">
        <f t="shared" si="17"/>
        <v>1</v>
      </c>
    </row>
    <row r="172" spans="1:12" ht="22" x14ac:dyDescent="0.25">
      <c r="A172" s="4" t="s">
        <v>171</v>
      </c>
      <c r="B172" s="7">
        <f t="shared" si="12"/>
        <v>0</v>
      </c>
      <c r="D172" s="7">
        <f t="shared" si="13"/>
        <v>0</v>
      </c>
      <c r="F172" s="7">
        <f t="shared" si="14"/>
        <v>0</v>
      </c>
      <c r="H172" s="7">
        <f t="shared" si="15"/>
        <v>0</v>
      </c>
      <c r="J172">
        <f t="shared" si="16"/>
        <v>4</v>
      </c>
      <c r="L172">
        <f t="shared" si="17"/>
        <v>1</v>
      </c>
    </row>
    <row r="173" spans="1:12" ht="22" x14ac:dyDescent="0.25">
      <c r="A173" s="4" t="s">
        <v>172</v>
      </c>
      <c r="B173" s="7">
        <f t="shared" si="12"/>
        <v>0</v>
      </c>
      <c r="D173" s="7">
        <f t="shared" si="13"/>
        <v>0</v>
      </c>
      <c r="F173" s="7">
        <f t="shared" si="14"/>
        <v>0</v>
      </c>
      <c r="H173" s="7">
        <f t="shared" si="15"/>
        <v>0</v>
      </c>
      <c r="J173" t="e">
        <f t="shared" si="16"/>
        <v>#VALUE!</v>
      </c>
      <c r="L173">
        <f t="shared" si="17"/>
        <v>0</v>
      </c>
    </row>
    <row r="174" spans="1:12" ht="22" x14ac:dyDescent="0.25">
      <c r="A174" s="4" t="s">
        <v>173</v>
      </c>
      <c r="B174" s="7">
        <f t="shared" si="12"/>
        <v>0</v>
      </c>
      <c r="D174" s="7">
        <f t="shared" si="13"/>
        <v>0</v>
      </c>
      <c r="F174" s="7">
        <f t="shared" si="14"/>
        <v>0</v>
      </c>
      <c r="H174" s="7">
        <f t="shared" si="15"/>
        <v>0</v>
      </c>
      <c r="J174" t="e">
        <f t="shared" si="16"/>
        <v>#VALUE!</v>
      </c>
      <c r="L174">
        <f t="shared" si="17"/>
        <v>0</v>
      </c>
    </row>
    <row r="175" spans="1:12" ht="22" x14ac:dyDescent="0.25">
      <c r="A175" s="4" t="s">
        <v>174</v>
      </c>
      <c r="B175" s="7">
        <f t="shared" si="12"/>
        <v>0</v>
      </c>
      <c r="D175" s="7">
        <f t="shared" si="13"/>
        <v>1</v>
      </c>
      <c r="F175" s="7">
        <f t="shared" si="14"/>
        <v>0</v>
      </c>
      <c r="H175" s="7">
        <f t="shared" si="15"/>
        <v>0</v>
      </c>
      <c r="J175" t="e">
        <f t="shared" si="16"/>
        <v>#VALUE!</v>
      </c>
      <c r="L175">
        <f t="shared" si="17"/>
        <v>0</v>
      </c>
    </row>
    <row r="176" spans="1:12" ht="22" x14ac:dyDescent="0.25">
      <c r="A176" s="4" t="s">
        <v>175</v>
      </c>
      <c r="B176" s="7">
        <f t="shared" si="12"/>
        <v>0</v>
      </c>
      <c r="D176" s="7">
        <f t="shared" si="13"/>
        <v>1</v>
      </c>
      <c r="F176" s="7">
        <f t="shared" si="14"/>
        <v>0</v>
      </c>
      <c r="H176" s="7">
        <f t="shared" si="15"/>
        <v>0</v>
      </c>
      <c r="J176" t="e">
        <f t="shared" si="16"/>
        <v>#VALUE!</v>
      </c>
      <c r="L176">
        <f t="shared" si="17"/>
        <v>0</v>
      </c>
    </row>
    <row r="177" spans="1:12" ht="22" x14ac:dyDescent="0.25">
      <c r="A177" s="4" t="s">
        <v>176</v>
      </c>
      <c r="B177" s="7">
        <f t="shared" si="12"/>
        <v>0</v>
      </c>
      <c r="D177" s="7">
        <f t="shared" si="13"/>
        <v>0</v>
      </c>
      <c r="F177" s="7">
        <f t="shared" si="14"/>
        <v>0</v>
      </c>
      <c r="H177" s="7">
        <f t="shared" si="15"/>
        <v>0</v>
      </c>
      <c r="J177" t="e">
        <f t="shared" si="16"/>
        <v>#VALUE!</v>
      </c>
      <c r="L177">
        <f t="shared" si="17"/>
        <v>0</v>
      </c>
    </row>
    <row r="178" spans="1:12" ht="22" x14ac:dyDescent="0.25">
      <c r="A178" s="4" t="s">
        <v>177</v>
      </c>
      <c r="B178" s="7">
        <f t="shared" si="12"/>
        <v>0</v>
      </c>
      <c r="D178" s="7">
        <f t="shared" si="13"/>
        <v>0</v>
      </c>
      <c r="F178" s="7">
        <f t="shared" si="14"/>
        <v>0</v>
      </c>
      <c r="H178" s="7">
        <f t="shared" si="15"/>
        <v>0</v>
      </c>
      <c r="J178" t="e">
        <f t="shared" si="16"/>
        <v>#VALUE!</v>
      </c>
      <c r="L178">
        <f t="shared" si="17"/>
        <v>0</v>
      </c>
    </row>
    <row r="179" spans="1:12" ht="22" x14ac:dyDescent="0.25">
      <c r="A179" s="4" t="s">
        <v>178</v>
      </c>
      <c r="B179" s="7">
        <f t="shared" si="12"/>
        <v>0</v>
      </c>
      <c r="D179" s="7">
        <f t="shared" si="13"/>
        <v>1</v>
      </c>
      <c r="F179" s="7">
        <f t="shared" si="14"/>
        <v>0</v>
      </c>
      <c r="H179" s="7">
        <f t="shared" si="15"/>
        <v>0</v>
      </c>
      <c r="J179" t="e">
        <f t="shared" si="16"/>
        <v>#VALUE!</v>
      </c>
      <c r="L179">
        <f t="shared" si="17"/>
        <v>0</v>
      </c>
    </row>
    <row r="180" spans="1:12" ht="22" x14ac:dyDescent="0.25">
      <c r="A180" s="4" t="s">
        <v>179</v>
      </c>
      <c r="B180" s="7">
        <f t="shared" si="12"/>
        <v>0</v>
      </c>
      <c r="D180" s="7">
        <f t="shared" si="13"/>
        <v>0</v>
      </c>
      <c r="F180" s="7">
        <f t="shared" si="14"/>
        <v>0</v>
      </c>
      <c r="H180" s="7">
        <f t="shared" si="15"/>
        <v>0</v>
      </c>
      <c r="J180">
        <f t="shared" si="16"/>
        <v>4</v>
      </c>
      <c r="L180">
        <f t="shared" si="17"/>
        <v>1</v>
      </c>
    </row>
    <row r="181" spans="1:12" ht="22" x14ac:dyDescent="0.25">
      <c r="A181" s="4" t="s">
        <v>180</v>
      </c>
      <c r="B181" s="7">
        <f t="shared" si="12"/>
        <v>0</v>
      </c>
      <c r="D181" s="7">
        <f t="shared" si="13"/>
        <v>1</v>
      </c>
      <c r="F181" s="7">
        <f t="shared" si="14"/>
        <v>0</v>
      </c>
      <c r="H181" s="7">
        <f t="shared" si="15"/>
        <v>0</v>
      </c>
      <c r="J181">
        <f t="shared" si="16"/>
        <v>2</v>
      </c>
      <c r="L181">
        <f t="shared" si="17"/>
        <v>1</v>
      </c>
    </row>
    <row r="182" spans="1:12" ht="22" x14ac:dyDescent="0.25">
      <c r="A182" s="4" t="s">
        <v>181</v>
      </c>
      <c r="B182" s="7">
        <f t="shared" si="12"/>
        <v>0</v>
      </c>
      <c r="D182" s="7">
        <f t="shared" si="13"/>
        <v>1</v>
      </c>
      <c r="F182" s="7">
        <f t="shared" si="14"/>
        <v>0</v>
      </c>
      <c r="H182" s="7">
        <f t="shared" si="15"/>
        <v>0</v>
      </c>
      <c r="J182">
        <f t="shared" si="16"/>
        <v>2</v>
      </c>
      <c r="L182">
        <f t="shared" si="17"/>
        <v>1</v>
      </c>
    </row>
    <row r="183" spans="1:12" ht="22" x14ac:dyDescent="0.25">
      <c r="A183" s="4" t="s">
        <v>182</v>
      </c>
      <c r="B183" s="7">
        <f t="shared" si="12"/>
        <v>0</v>
      </c>
      <c r="D183" s="7">
        <f t="shared" si="13"/>
        <v>0</v>
      </c>
      <c r="F183" s="7">
        <f t="shared" si="14"/>
        <v>0</v>
      </c>
      <c r="H183" s="7">
        <f t="shared" si="15"/>
        <v>0</v>
      </c>
      <c r="J183" t="e">
        <f t="shared" si="16"/>
        <v>#VALUE!</v>
      </c>
      <c r="L183">
        <f t="shared" si="17"/>
        <v>0</v>
      </c>
    </row>
    <row r="184" spans="1:12" ht="22" x14ac:dyDescent="0.25">
      <c r="A184" s="4" t="s">
        <v>183</v>
      </c>
      <c r="B184" s="7">
        <f t="shared" si="12"/>
        <v>0</v>
      </c>
      <c r="D184" s="7">
        <f t="shared" si="13"/>
        <v>1</v>
      </c>
      <c r="F184" s="7">
        <f t="shared" si="14"/>
        <v>0</v>
      </c>
      <c r="H184" s="7">
        <f t="shared" si="15"/>
        <v>0</v>
      </c>
      <c r="J184" t="e">
        <f t="shared" si="16"/>
        <v>#VALUE!</v>
      </c>
      <c r="L184">
        <f t="shared" si="17"/>
        <v>0</v>
      </c>
    </row>
    <row r="185" spans="1:12" ht="22" x14ac:dyDescent="0.25">
      <c r="A185" s="4" t="s">
        <v>184</v>
      </c>
      <c r="B185" s="7">
        <f t="shared" si="12"/>
        <v>0</v>
      </c>
      <c r="D185" s="7">
        <f t="shared" si="13"/>
        <v>0</v>
      </c>
      <c r="F185" s="7">
        <f t="shared" si="14"/>
        <v>0</v>
      </c>
      <c r="H185" s="7">
        <f t="shared" si="15"/>
        <v>0</v>
      </c>
      <c r="J185" t="e">
        <f t="shared" si="16"/>
        <v>#VALUE!</v>
      </c>
      <c r="L185">
        <f t="shared" si="17"/>
        <v>0</v>
      </c>
    </row>
    <row r="186" spans="1:12" ht="22" x14ac:dyDescent="0.25">
      <c r="A186" s="4" t="s">
        <v>185</v>
      </c>
      <c r="B186" s="7">
        <f t="shared" si="12"/>
        <v>0</v>
      </c>
      <c r="D186" s="7">
        <f t="shared" si="13"/>
        <v>1</v>
      </c>
      <c r="F186" s="7">
        <f t="shared" si="14"/>
        <v>0</v>
      </c>
      <c r="H186" s="7">
        <f t="shared" si="15"/>
        <v>0</v>
      </c>
      <c r="J186" t="e">
        <f t="shared" si="16"/>
        <v>#VALUE!</v>
      </c>
      <c r="L186">
        <f t="shared" si="17"/>
        <v>0</v>
      </c>
    </row>
    <row r="187" spans="1:12" ht="22" x14ac:dyDescent="0.25">
      <c r="A187" s="4" t="s">
        <v>186</v>
      </c>
      <c r="B187" s="7">
        <f t="shared" si="12"/>
        <v>0</v>
      </c>
      <c r="D187" s="7">
        <f t="shared" si="13"/>
        <v>0</v>
      </c>
      <c r="F187" s="7">
        <f t="shared" si="14"/>
        <v>0</v>
      </c>
      <c r="H187" s="7">
        <f t="shared" si="15"/>
        <v>0</v>
      </c>
      <c r="J187">
        <f t="shared" si="16"/>
        <v>4</v>
      </c>
      <c r="L187">
        <f t="shared" si="17"/>
        <v>1</v>
      </c>
    </row>
    <row r="188" spans="1:12" ht="22" x14ac:dyDescent="0.25">
      <c r="A188" s="4" t="s">
        <v>187</v>
      </c>
      <c r="B188" s="7">
        <f t="shared" si="12"/>
        <v>0</v>
      </c>
      <c r="D188" s="7">
        <f t="shared" si="13"/>
        <v>0</v>
      </c>
      <c r="F188" s="7">
        <f t="shared" si="14"/>
        <v>0</v>
      </c>
      <c r="H188" s="7">
        <f t="shared" si="15"/>
        <v>0</v>
      </c>
      <c r="J188" t="e">
        <f t="shared" si="16"/>
        <v>#VALUE!</v>
      </c>
      <c r="L188">
        <f t="shared" si="17"/>
        <v>0</v>
      </c>
    </row>
    <row r="189" spans="1:12" ht="22" x14ac:dyDescent="0.25">
      <c r="A189" s="4" t="s">
        <v>188</v>
      </c>
      <c r="B189" s="7">
        <f t="shared" si="12"/>
        <v>0</v>
      </c>
      <c r="D189" s="7">
        <f t="shared" si="13"/>
        <v>0</v>
      </c>
      <c r="F189" s="7">
        <f t="shared" si="14"/>
        <v>0</v>
      </c>
      <c r="H189" s="7">
        <f t="shared" si="15"/>
        <v>0</v>
      </c>
      <c r="J189" t="e">
        <f t="shared" si="16"/>
        <v>#VALUE!</v>
      </c>
      <c r="L189">
        <f t="shared" si="17"/>
        <v>0</v>
      </c>
    </row>
    <row r="190" spans="1:12" ht="22" x14ac:dyDescent="0.25">
      <c r="A190" s="4" t="s">
        <v>189</v>
      </c>
      <c r="B190" s="7">
        <f t="shared" si="12"/>
        <v>0</v>
      </c>
      <c r="D190" s="7">
        <f t="shared" si="13"/>
        <v>0</v>
      </c>
      <c r="F190" s="7">
        <f t="shared" si="14"/>
        <v>0</v>
      </c>
      <c r="H190" s="7">
        <f t="shared" si="15"/>
        <v>0</v>
      </c>
      <c r="J190">
        <f t="shared" si="16"/>
        <v>3</v>
      </c>
      <c r="L190">
        <f t="shared" si="17"/>
        <v>1</v>
      </c>
    </row>
    <row r="191" spans="1:12" ht="22" x14ac:dyDescent="0.25">
      <c r="A191" s="4" t="s">
        <v>190</v>
      </c>
      <c r="B191" s="7">
        <f t="shared" si="12"/>
        <v>0</v>
      </c>
      <c r="D191" s="7">
        <f t="shared" si="13"/>
        <v>1</v>
      </c>
      <c r="F191" s="7">
        <f t="shared" si="14"/>
        <v>0</v>
      </c>
      <c r="H191" s="7">
        <f t="shared" si="15"/>
        <v>0</v>
      </c>
      <c r="J191">
        <f t="shared" si="16"/>
        <v>3</v>
      </c>
      <c r="L191">
        <f t="shared" si="17"/>
        <v>1</v>
      </c>
    </row>
    <row r="192" spans="1:12" ht="22" x14ac:dyDescent="0.25">
      <c r="A192" s="4" t="s">
        <v>191</v>
      </c>
      <c r="B192" s="7">
        <f t="shared" si="12"/>
        <v>0</v>
      </c>
      <c r="D192" s="7">
        <f t="shared" si="13"/>
        <v>0</v>
      </c>
      <c r="F192" s="7">
        <f t="shared" si="14"/>
        <v>0</v>
      </c>
      <c r="H192" s="7">
        <f t="shared" si="15"/>
        <v>0</v>
      </c>
      <c r="J192">
        <f t="shared" si="16"/>
        <v>3</v>
      </c>
      <c r="L192">
        <f t="shared" si="17"/>
        <v>1</v>
      </c>
    </row>
    <row r="193" spans="1:12" ht="22" x14ac:dyDescent="0.25">
      <c r="A193" s="4" t="s">
        <v>192</v>
      </c>
      <c r="B193" s="7">
        <f t="shared" si="12"/>
        <v>0</v>
      </c>
      <c r="D193" s="7">
        <f t="shared" si="13"/>
        <v>0</v>
      </c>
      <c r="F193" s="7">
        <f t="shared" si="14"/>
        <v>0</v>
      </c>
      <c r="H193" s="7">
        <f t="shared" si="15"/>
        <v>0</v>
      </c>
      <c r="J193" t="e">
        <f t="shared" si="16"/>
        <v>#VALUE!</v>
      </c>
      <c r="L193">
        <f t="shared" si="17"/>
        <v>0</v>
      </c>
    </row>
    <row r="194" spans="1:12" ht="22" x14ac:dyDescent="0.25">
      <c r="A194" s="4" t="s">
        <v>193</v>
      </c>
      <c r="B194" s="7">
        <f t="shared" ref="B194:B257" si="18">IF(OR(LEFT(A194,1)="E",LEFT(A194,1)="A",LEFT(A194,1)="O",LEFT(A194,1)="U",LEFT(A194,1)="I"),1,0)</f>
        <v>0</v>
      </c>
      <c r="D194" s="7">
        <f t="shared" ref="D194:D257" si="19">IF(OR(RIGHT(A194,1)="e",RIGHT(A194,1)="a",RIGHT(A194,1)="o",RIGHT(A194,1)="u",RIGHT(A194,1)="i"),1,0)</f>
        <v>0</v>
      </c>
      <c r="F194" s="7">
        <f t="shared" ref="F194:F257" si="20">IF(OR(LEFT(A194,1)="A"),1,0)</f>
        <v>0</v>
      </c>
      <c r="H194" s="7">
        <f t="shared" ref="H194:H257" si="21">IF(OR(RIGHT(A194,1)="a"),1,0)</f>
        <v>0</v>
      </c>
      <c r="J194">
        <f t="shared" ref="J194:J257" si="22">SEARCH("a",A194)</f>
        <v>4</v>
      </c>
      <c r="L194">
        <f t="shared" ref="L194:L257" si="23">IF(ISERROR(J194),0,1)</f>
        <v>1</v>
      </c>
    </row>
    <row r="195" spans="1:12" ht="22" x14ac:dyDescent="0.25">
      <c r="A195" s="4" t="s">
        <v>194</v>
      </c>
      <c r="B195" s="7">
        <f t="shared" si="18"/>
        <v>0</v>
      </c>
      <c r="D195" s="7">
        <f t="shared" si="19"/>
        <v>0</v>
      </c>
      <c r="F195" s="7">
        <f t="shared" si="20"/>
        <v>0</v>
      </c>
      <c r="H195" s="7">
        <f t="shared" si="21"/>
        <v>0</v>
      </c>
      <c r="J195" t="e">
        <f t="shared" si="22"/>
        <v>#VALUE!</v>
      </c>
      <c r="L195">
        <f t="shared" si="23"/>
        <v>0</v>
      </c>
    </row>
    <row r="196" spans="1:12" ht="22" x14ac:dyDescent="0.25">
      <c r="A196" s="4" t="s">
        <v>195</v>
      </c>
      <c r="B196" s="7">
        <f t="shared" si="18"/>
        <v>0</v>
      </c>
      <c r="D196" s="7">
        <f t="shared" si="19"/>
        <v>0</v>
      </c>
      <c r="F196" s="7">
        <f t="shared" si="20"/>
        <v>0</v>
      </c>
      <c r="H196" s="7">
        <f t="shared" si="21"/>
        <v>0</v>
      </c>
      <c r="J196" t="e">
        <f t="shared" si="22"/>
        <v>#VALUE!</v>
      </c>
      <c r="L196">
        <f t="shared" si="23"/>
        <v>0</v>
      </c>
    </row>
    <row r="197" spans="1:12" ht="22" x14ac:dyDescent="0.25">
      <c r="A197" s="4" t="s">
        <v>196</v>
      </c>
      <c r="B197" s="7">
        <f t="shared" si="18"/>
        <v>1</v>
      </c>
      <c r="D197" s="7">
        <f t="shared" si="19"/>
        <v>1</v>
      </c>
      <c r="F197" s="7">
        <f t="shared" si="20"/>
        <v>0</v>
      </c>
      <c r="H197" s="7">
        <f t="shared" si="21"/>
        <v>0</v>
      </c>
      <c r="J197" t="e">
        <f t="shared" si="22"/>
        <v>#VALUE!</v>
      </c>
      <c r="L197">
        <f t="shared" si="23"/>
        <v>0</v>
      </c>
    </row>
    <row r="198" spans="1:12" ht="22" x14ac:dyDescent="0.25">
      <c r="A198" s="4" t="s">
        <v>197</v>
      </c>
      <c r="B198" s="7">
        <f t="shared" si="18"/>
        <v>1</v>
      </c>
      <c r="D198" s="7">
        <f t="shared" si="19"/>
        <v>0</v>
      </c>
      <c r="F198" s="7">
        <f t="shared" si="20"/>
        <v>0</v>
      </c>
      <c r="H198" s="7">
        <f t="shared" si="21"/>
        <v>0</v>
      </c>
      <c r="J198" t="e">
        <f t="shared" si="22"/>
        <v>#VALUE!</v>
      </c>
      <c r="L198">
        <f t="shared" si="23"/>
        <v>0</v>
      </c>
    </row>
    <row r="199" spans="1:12" ht="22" x14ac:dyDescent="0.25">
      <c r="A199" s="4" t="s">
        <v>198</v>
      </c>
      <c r="B199" s="7">
        <f t="shared" si="18"/>
        <v>1</v>
      </c>
      <c r="D199" s="7">
        <f t="shared" si="19"/>
        <v>0</v>
      </c>
      <c r="F199" s="7">
        <f t="shared" si="20"/>
        <v>0</v>
      </c>
      <c r="H199" s="7">
        <f t="shared" si="21"/>
        <v>0</v>
      </c>
      <c r="J199" t="e">
        <f t="shared" si="22"/>
        <v>#VALUE!</v>
      </c>
      <c r="L199">
        <f t="shared" si="23"/>
        <v>0</v>
      </c>
    </row>
    <row r="200" spans="1:12" ht="22" x14ac:dyDescent="0.25">
      <c r="A200" s="4" t="s">
        <v>199</v>
      </c>
      <c r="B200" s="7">
        <f t="shared" si="18"/>
        <v>0</v>
      </c>
      <c r="D200" s="7">
        <f t="shared" si="19"/>
        <v>1</v>
      </c>
      <c r="F200" s="7">
        <f t="shared" si="20"/>
        <v>0</v>
      </c>
      <c r="H200" s="7">
        <f t="shared" si="21"/>
        <v>0</v>
      </c>
      <c r="J200">
        <f t="shared" si="22"/>
        <v>2</v>
      </c>
      <c r="L200">
        <f t="shared" si="23"/>
        <v>1</v>
      </c>
    </row>
    <row r="201" spans="1:12" ht="22" x14ac:dyDescent="0.25">
      <c r="A201" s="4" t="s">
        <v>200</v>
      </c>
      <c r="B201" s="7">
        <f t="shared" si="18"/>
        <v>0</v>
      </c>
      <c r="D201" s="7">
        <f t="shared" si="19"/>
        <v>1</v>
      </c>
      <c r="F201" s="7">
        <f t="shared" si="20"/>
        <v>0</v>
      </c>
      <c r="H201" s="7">
        <f t="shared" si="21"/>
        <v>0</v>
      </c>
      <c r="J201" t="e">
        <f t="shared" si="22"/>
        <v>#VALUE!</v>
      </c>
      <c r="L201">
        <f t="shared" si="23"/>
        <v>0</v>
      </c>
    </row>
    <row r="202" spans="1:12" ht="22" x14ac:dyDescent="0.25">
      <c r="A202" s="4" t="s">
        <v>201</v>
      </c>
      <c r="B202" s="7">
        <f t="shared" si="18"/>
        <v>0</v>
      </c>
      <c r="D202" s="7">
        <f t="shared" si="19"/>
        <v>0</v>
      </c>
      <c r="F202" s="7">
        <f t="shared" si="20"/>
        <v>0</v>
      </c>
      <c r="H202" s="7">
        <f t="shared" si="21"/>
        <v>0</v>
      </c>
      <c r="J202" t="e">
        <f t="shared" si="22"/>
        <v>#VALUE!</v>
      </c>
      <c r="L202">
        <f t="shared" si="23"/>
        <v>0</v>
      </c>
    </row>
    <row r="203" spans="1:12" ht="22" x14ac:dyDescent="0.25">
      <c r="A203" s="4" t="s">
        <v>202</v>
      </c>
      <c r="B203" s="7">
        <f t="shared" si="18"/>
        <v>0</v>
      </c>
      <c r="D203" s="7">
        <f t="shared" si="19"/>
        <v>1</v>
      </c>
      <c r="F203" s="7">
        <f t="shared" si="20"/>
        <v>0</v>
      </c>
      <c r="H203" s="7">
        <f t="shared" si="21"/>
        <v>0</v>
      </c>
      <c r="J203" t="e">
        <f t="shared" si="22"/>
        <v>#VALUE!</v>
      </c>
      <c r="L203">
        <f t="shared" si="23"/>
        <v>0</v>
      </c>
    </row>
    <row r="204" spans="1:12" ht="22" x14ac:dyDescent="0.25">
      <c r="A204" s="4" t="s">
        <v>203</v>
      </c>
      <c r="B204" s="7">
        <f t="shared" si="18"/>
        <v>0</v>
      </c>
      <c r="D204" s="7">
        <f t="shared" si="19"/>
        <v>1</v>
      </c>
      <c r="F204" s="7">
        <f t="shared" si="20"/>
        <v>0</v>
      </c>
      <c r="H204" s="7">
        <f t="shared" si="21"/>
        <v>0</v>
      </c>
      <c r="J204">
        <f t="shared" si="22"/>
        <v>2</v>
      </c>
      <c r="L204">
        <f t="shared" si="23"/>
        <v>1</v>
      </c>
    </row>
    <row r="205" spans="1:12" ht="22" x14ac:dyDescent="0.25">
      <c r="A205" s="4" t="s">
        <v>204</v>
      </c>
      <c r="B205" s="7">
        <f t="shared" si="18"/>
        <v>0</v>
      </c>
      <c r="D205" s="7">
        <f t="shared" si="19"/>
        <v>0</v>
      </c>
      <c r="F205" s="7">
        <f t="shared" si="20"/>
        <v>0</v>
      </c>
      <c r="H205" s="7">
        <f t="shared" si="21"/>
        <v>0</v>
      </c>
      <c r="J205">
        <f t="shared" si="22"/>
        <v>2</v>
      </c>
      <c r="L205">
        <f t="shared" si="23"/>
        <v>1</v>
      </c>
    </row>
    <row r="206" spans="1:12" ht="22" x14ac:dyDescent="0.25">
      <c r="A206" s="4" t="s">
        <v>205</v>
      </c>
      <c r="B206" s="7">
        <f t="shared" si="18"/>
        <v>0</v>
      </c>
      <c r="D206" s="7">
        <f t="shared" si="19"/>
        <v>0</v>
      </c>
      <c r="F206" s="7">
        <f t="shared" si="20"/>
        <v>0</v>
      </c>
      <c r="H206" s="7">
        <f t="shared" si="21"/>
        <v>0</v>
      </c>
      <c r="J206">
        <f t="shared" si="22"/>
        <v>2</v>
      </c>
      <c r="L206">
        <f t="shared" si="23"/>
        <v>1</v>
      </c>
    </row>
    <row r="207" spans="1:12" ht="22" x14ac:dyDescent="0.25">
      <c r="A207" s="4" t="s">
        <v>206</v>
      </c>
      <c r="B207" s="7">
        <f t="shared" si="18"/>
        <v>0</v>
      </c>
      <c r="D207" s="7">
        <f t="shared" si="19"/>
        <v>1</v>
      </c>
      <c r="F207" s="7">
        <f t="shared" si="20"/>
        <v>0</v>
      </c>
      <c r="H207" s="7">
        <f t="shared" si="21"/>
        <v>0</v>
      </c>
      <c r="J207" t="e">
        <f t="shared" si="22"/>
        <v>#VALUE!</v>
      </c>
      <c r="L207">
        <f t="shared" si="23"/>
        <v>0</v>
      </c>
    </row>
    <row r="208" spans="1:12" ht="22" x14ac:dyDescent="0.25">
      <c r="A208" s="4" t="s">
        <v>207</v>
      </c>
      <c r="B208" s="7">
        <f t="shared" si="18"/>
        <v>0</v>
      </c>
      <c r="D208" s="7">
        <f t="shared" si="19"/>
        <v>1</v>
      </c>
      <c r="F208" s="7">
        <f t="shared" si="20"/>
        <v>0</v>
      </c>
      <c r="H208" s="7">
        <f t="shared" si="21"/>
        <v>0</v>
      </c>
      <c r="J208" t="e">
        <f t="shared" si="22"/>
        <v>#VALUE!</v>
      </c>
      <c r="L208">
        <f t="shared" si="23"/>
        <v>0</v>
      </c>
    </row>
    <row r="209" spans="1:12" ht="22" x14ac:dyDescent="0.25">
      <c r="A209" s="4" t="s">
        <v>208</v>
      </c>
      <c r="B209" s="7">
        <f t="shared" si="18"/>
        <v>0</v>
      </c>
      <c r="D209" s="7">
        <f t="shared" si="19"/>
        <v>1</v>
      </c>
      <c r="F209" s="7">
        <f t="shared" si="20"/>
        <v>0</v>
      </c>
      <c r="H209" s="7">
        <f t="shared" si="21"/>
        <v>0</v>
      </c>
      <c r="J209" t="e">
        <f t="shared" si="22"/>
        <v>#VALUE!</v>
      </c>
      <c r="L209">
        <f t="shared" si="23"/>
        <v>0</v>
      </c>
    </row>
    <row r="210" spans="1:12" ht="22" x14ac:dyDescent="0.25">
      <c r="A210" s="4" t="s">
        <v>209</v>
      </c>
      <c r="B210" s="7">
        <f t="shared" si="18"/>
        <v>0</v>
      </c>
      <c r="D210" s="7">
        <f t="shared" si="19"/>
        <v>0</v>
      </c>
      <c r="F210" s="7">
        <f t="shared" si="20"/>
        <v>0</v>
      </c>
      <c r="H210" s="7">
        <f t="shared" si="21"/>
        <v>0</v>
      </c>
      <c r="J210">
        <f t="shared" si="22"/>
        <v>4</v>
      </c>
      <c r="L210">
        <f t="shared" si="23"/>
        <v>1</v>
      </c>
    </row>
    <row r="211" spans="1:12" ht="22" x14ac:dyDescent="0.25">
      <c r="A211" s="4" t="s">
        <v>210</v>
      </c>
      <c r="B211" s="7">
        <f t="shared" si="18"/>
        <v>0</v>
      </c>
      <c r="D211" s="7">
        <f t="shared" si="19"/>
        <v>0</v>
      </c>
      <c r="F211" s="7">
        <f t="shared" si="20"/>
        <v>0</v>
      </c>
      <c r="H211" s="7">
        <f t="shared" si="21"/>
        <v>0</v>
      </c>
      <c r="J211" t="e">
        <f t="shared" si="22"/>
        <v>#VALUE!</v>
      </c>
      <c r="L211">
        <f t="shared" si="23"/>
        <v>0</v>
      </c>
    </row>
    <row r="212" spans="1:12" ht="22" x14ac:dyDescent="0.25">
      <c r="A212" s="4" t="s">
        <v>211</v>
      </c>
      <c r="B212" s="7">
        <f t="shared" si="18"/>
        <v>0</v>
      </c>
      <c r="D212" s="7">
        <f t="shared" si="19"/>
        <v>0</v>
      </c>
      <c r="F212" s="7">
        <f t="shared" si="20"/>
        <v>0</v>
      </c>
      <c r="H212" s="7">
        <f t="shared" si="21"/>
        <v>0</v>
      </c>
      <c r="J212" t="e">
        <f t="shared" si="22"/>
        <v>#VALUE!</v>
      </c>
      <c r="L212">
        <f t="shared" si="23"/>
        <v>0</v>
      </c>
    </row>
    <row r="213" spans="1:12" ht="22" x14ac:dyDescent="0.25">
      <c r="A213" s="4" t="s">
        <v>213</v>
      </c>
      <c r="B213" s="7">
        <f t="shared" si="18"/>
        <v>1</v>
      </c>
      <c r="D213" s="7">
        <f t="shared" si="19"/>
        <v>0</v>
      </c>
      <c r="F213" s="7">
        <f t="shared" si="20"/>
        <v>1</v>
      </c>
      <c r="H213" s="7">
        <f t="shared" si="21"/>
        <v>0</v>
      </c>
      <c r="J213">
        <f t="shared" si="22"/>
        <v>1</v>
      </c>
      <c r="L213">
        <f t="shared" si="23"/>
        <v>1</v>
      </c>
    </row>
    <row r="214" spans="1:12" ht="22" x14ac:dyDescent="0.25">
      <c r="A214" s="4" t="s">
        <v>214</v>
      </c>
      <c r="B214" s="7">
        <f t="shared" si="18"/>
        <v>1</v>
      </c>
      <c r="D214" s="7">
        <f t="shared" si="19"/>
        <v>0</v>
      </c>
      <c r="F214" s="7">
        <f t="shared" si="20"/>
        <v>1</v>
      </c>
      <c r="H214" s="7">
        <f t="shared" si="21"/>
        <v>0</v>
      </c>
      <c r="J214">
        <f t="shared" si="22"/>
        <v>1</v>
      </c>
      <c r="L214">
        <f t="shared" si="23"/>
        <v>1</v>
      </c>
    </row>
    <row r="215" spans="1:12" ht="22" x14ac:dyDescent="0.25">
      <c r="A215" s="4" t="s">
        <v>215</v>
      </c>
      <c r="B215" s="7">
        <f t="shared" si="18"/>
        <v>0</v>
      </c>
      <c r="D215" s="7">
        <f t="shared" si="19"/>
        <v>1</v>
      </c>
      <c r="F215" s="7">
        <f t="shared" si="20"/>
        <v>0</v>
      </c>
      <c r="H215" s="7">
        <f t="shared" si="21"/>
        <v>1</v>
      </c>
      <c r="J215">
        <f t="shared" si="22"/>
        <v>5</v>
      </c>
      <c r="L215">
        <f t="shared" si="23"/>
        <v>1</v>
      </c>
    </row>
    <row r="216" spans="1:12" ht="22" x14ac:dyDescent="0.25">
      <c r="A216" s="4" t="s">
        <v>217</v>
      </c>
      <c r="B216" s="7">
        <f t="shared" si="18"/>
        <v>1</v>
      </c>
      <c r="D216" s="7">
        <f t="shared" si="19"/>
        <v>0</v>
      </c>
      <c r="F216" s="7">
        <f t="shared" si="20"/>
        <v>0</v>
      </c>
      <c r="H216" s="7">
        <f t="shared" si="21"/>
        <v>0</v>
      </c>
      <c r="J216" t="e">
        <f t="shared" si="22"/>
        <v>#VALUE!</v>
      </c>
      <c r="L216">
        <f t="shared" si="23"/>
        <v>0</v>
      </c>
    </row>
    <row r="217" spans="1:12" ht="22" x14ac:dyDescent="0.25">
      <c r="A217" s="4" t="s">
        <v>218</v>
      </c>
      <c r="B217" s="7">
        <f t="shared" si="18"/>
        <v>0</v>
      </c>
      <c r="D217" s="7">
        <f t="shared" si="19"/>
        <v>1</v>
      </c>
      <c r="F217" s="7">
        <f t="shared" si="20"/>
        <v>0</v>
      </c>
      <c r="H217" s="7">
        <f t="shared" si="21"/>
        <v>0</v>
      </c>
      <c r="J217">
        <f t="shared" si="22"/>
        <v>3</v>
      </c>
      <c r="L217">
        <f t="shared" si="23"/>
        <v>1</v>
      </c>
    </row>
    <row r="218" spans="1:12" ht="22" x14ac:dyDescent="0.25">
      <c r="A218" s="4" t="s">
        <v>219</v>
      </c>
      <c r="B218" s="7">
        <f t="shared" si="18"/>
        <v>0</v>
      </c>
      <c r="D218" s="7">
        <f t="shared" si="19"/>
        <v>1</v>
      </c>
      <c r="F218" s="7">
        <f t="shared" si="20"/>
        <v>0</v>
      </c>
      <c r="H218" s="7">
        <f t="shared" si="21"/>
        <v>0</v>
      </c>
      <c r="J218" t="e">
        <f t="shared" si="22"/>
        <v>#VALUE!</v>
      </c>
      <c r="L218">
        <f t="shared" si="23"/>
        <v>0</v>
      </c>
    </row>
    <row r="219" spans="1:12" ht="22" x14ac:dyDescent="0.25">
      <c r="A219" s="4" t="s">
        <v>220</v>
      </c>
      <c r="B219" s="7">
        <f t="shared" si="18"/>
        <v>0</v>
      </c>
      <c r="D219" s="7">
        <f t="shared" si="19"/>
        <v>1</v>
      </c>
      <c r="F219" s="7">
        <f t="shared" si="20"/>
        <v>0</v>
      </c>
      <c r="H219" s="7">
        <f t="shared" si="21"/>
        <v>0</v>
      </c>
      <c r="J219" t="e">
        <f t="shared" si="22"/>
        <v>#VALUE!</v>
      </c>
      <c r="L219">
        <f t="shared" si="23"/>
        <v>0</v>
      </c>
    </row>
    <row r="220" spans="1:12" ht="22" x14ac:dyDescent="0.25">
      <c r="A220" s="4" t="s">
        <v>220</v>
      </c>
      <c r="B220" s="7">
        <f t="shared" si="18"/>
        <v>0</v>
      </c>
      <c r="D220" s="7">
        <f t="shared" si="19"/>
        <v>1</v>
      </c>
      <c r="F220" s="7">
        <f t="shared" si="20"/>
        <v>0</v>
      </c>
      <c r="H220" s="7">
        <f t="shared" si="21"/>
        <v>0</v>
      </c>
      <c r="J220" t="e">
        <f t="shared" si="22"/>
        <v>#VALUE!</v>
      </c>
      <c r="L220">
        <f t="shared" si="23"/>
        <v>0</v>
      </c>
    </row>
    <row r="221" spans="1:12" ht="22" x14ac:dyDescent="0.25">
      <c r="A221" s="4" t="s">
        <v>221</v>
      </c>
      <c r="B221" s="7">
        <f t="shared" si="18"/>
        <v>0</v>
      </c>
      <c r="D221" s="7">
        <f t="shared" si="19"/>
        <v>1</v>
      </c>
      <c r="F221" s="7">
        <f t="shared" si="20"/>
        <v>0</v>
      </c>
      <c r="H221" s="7">
        <f t="shared" si="21"/>
        <v>0</v>
      </c>
      <c r="J221" t="e">
        <f t="shared" si="22"/>
        <v>#VALUE!</v>
      </c>
      <c r="L221">
        <f t="shared" si="23"/>
        <v>0</v>
      </c>
    </row>
    <row r="222" spans="1:12" ht="22" x14ac:dyDescent="0.25">
      <c r="A222" s="4" t="s">
        <v>222</v>
      </c>
      <c r="B222" s="7">
        <f t="shared" si="18"/>
        <v>0</v>
      </c>
      <c r="D222" s="7">
        <f t="shared" si="19"/>
        <v>0</v>
      </c>
      <c r="F222" s="7">
        <f t="shared" si="20"/>
        <v>0</v>
      </c>
      <c r="H222" s="7">
        <f t="shared" si="21"/>
        <v>0</v>
      </c>
      <c r="J222" t="e">
        <f t="shared" si="22"/>
        <v>#VALUE!</v>
      </c>
      <c r="L222">
        <f t="shared" si="23"/>
        <v>0</v>
      </c>
    </row>
    <row r="223" spans="1:12" ht="22" x14ac:dyDescent="0.25">
      <c r="A223" s="4" t="s">
        <v>223</v>
      </c>
      <c r="B223" s="7">
        <f t="shared" si="18"/>
        <v>0</v>
      </c>
      <c r="D223" s="7">
        <f t="shared" si="19"/>
        <v>1</v>
      </c>
      <c r="F223" s="7">
        <f t="shared" si="20"/>
        <v>0</v>
      </c>
      <c r="H223" s="7">
        <f t="shared" si="21"/>
        <v>0</v>
      </c>
      <c r="J223" t="e">
        <f t="shared" si="22"/>
        <v>#VALUE!</v>
      </c>
      <c r="L223">
        <f t="shared" si="23"/>
        <v>0</v>
      </c>
    </row>
    <row r="224" spans="1:12" ht="22" x14ac:dyDescent="0.25">
      <c r="A224" s="4" t="s">
        <v>224</v>
      </c>
      <c r="B224" s="7">
        <f t="shared" si="18"/>
        <v>0</v>
      </c>
      <c r="D224" s="7">
        <f t="shared" si="19"/>
        <v>1</v>
      </c>
      <c r="F224" s="7">
        <f t="shared" si="20"/>
        <v>0</v>
      </c>
      <c r="H224" s="7">
        <f t="shared" si="21"/>
        <v>0</v>
      </c>
      <c r="J224" t="e">
        <f t="shared" si="22"/>
        <v>#VALUE!</v>
      </c>
      <c r="L224">
        <f t="shared" si="23"/>
        <v>0</v>
      </c>
    </row>
    <row r="225" spans="1:12" ht="22" x14ac:dyDescent="0.25">
      <c r="A225" s="4" t="s">
        <v>225</v>
      </c>
      <c r="B225" s="7">
        <f t="shared" si="18"/>
        <v>0</v>
      </c>
      <c r="D225" s="7">
        <f t="shared" si="19"/>
        <v>0</v>
      </c>
      <c r="F225" s="7">
        <f t="shared" si="20"/>
        <v>0</v>
      </c>
      <c r="H225" s="7">
        <f t="shared" si="21"/>
        <v>0</v>
      </c>
      <c r="J225" t="e">
        <f t="shared" si="22"/>
        <v>#VALUE!</v>
      </c>
      <c r="L225">
        <f t="shared" si="23"/>
        <v>0</v>
      </c>
    </row>
    <row r="226" spans="1:12" ht="22" x14ac:dyDescent="0.25">
      <c r="A226" s="4" t="s">
        <v>225</v>
      </c>
      <c r="B226" s="7">
        <f t="shared" si="18"/>
        <v>0</v>
      </c>
      <c r="D226" s="7">
        <f t="shared" si="19"/>
        <v>0</v>
      </c>
      <c r="F226" s="7">
        <f t="shared" si="20"/>
        <v>0</v>
      </c>
      <c r="H226" s="7">
        <f t="shared" si="21"/>
        <v>0</v>
      </c>
      <c r="J226" t="e">
        <f t="shared" si="22"/>
        <v>#VALUE!</v>
      </c>
      <c r="L226">
        <f t="shared" si="23"/>
        <v>0</v>
      </c>
    </row>
    <row r="227" spans="1:12" ht="22" x14ac:dyDescent="0.25">
      <c r="A227" s="4" t="s">
        <v>227</v>
      </c>
      <c r="B227" s="7">
        <f t="shared" si="18"/>
        <v>1</v>
      </c>
      <c r="D227" s="7">
        <f t="shared" si="19"/>
        <v>0</v>
      </c>
      <c r="F227" s="7">
        <f t="shared" si="20"/>
        <v>1</v>
      </c>
      <c r="H227" s="7">
        <f t="shared" si="21"/>
        <v>0</v>
      </c>
      <c r="J227">
        <f t="shared" si="22"/>
        <v>1</v>
      </c>
      <c r="L227">
        <f t="shared" si="23"/>
        <v>1</v>
      </c>
    </row>
    <row r="228" spans="1:12" ht="22" x14ac:dyDescent="0.25">
      <c r="A228" s="4" t="s">
        <v>228</v>
      </c>
      <c r="B228" s="7">
        <f t="shared" si="18"/>
        <v>1</v>
      </c>
      <c r="D228" s="7">
        <f t="shared" si="19"/>
        <v>0</v>
      </c>
      <c r="F228" s="7">
        <f t="shared" si="20"/>
        <v>1</v>
      </c>
      <c r="H228" s="7">
        <f t="shared" si="21"/>
        <v>0</v>
      </c>
      <c r="J228">
        <f t="shared" si="22"/>
        <v>1</v>
      </c>
      <c r="L228">
        <f t="shared" si="23"/>
        <v>1</v>
      </c>
    </row>
    <row r="229" spans="1:12" ht="22" x14ac:dyDescent="0.25">
      <c r="A229" s="4" t="s">
        <v>229</v>
      </c>
      <c r="B229" s="7">
        <f t="shared" si="18"/>
        <v>1</v>
      </c>
      <c r="D229" s="7">
        <f t="shared" si="19"/>
        <v>1</v>
      </c>
      <c r="F229" s="7">
        <f t="shared" si="20"/>
        <v>1</v>
      </c>
      <c r="H229" s="7">
        <f t="shared" si="21"/>
        <v>0</v>
      </c>
      <c r="J229">
        <f t="shared" si="22"/>
        <v>1</v>
      </c>
      <c r="L229">
        <f t="shared" si="23"/>
        <v>1</v>
      </c>
    </row>
    <row r="230" spans="1:12" ht="22" x14ac:dyDescent="0.25">
      <c r="A230" s="4" t="s">
        <v>230</v>
      </c>
      <c r="B230" s="7">
        <f t="shared" si="18"/>
        <v>1</v>
      </c>
      <c r="D230" s="7">
        <f t="shared" si="19"/>
        <v>0</v>
      </c>
      <c r="F230" s="7">
        <f t="shared" si="20"/>
        <v>1</v>
      </c>
      <c r="H230" s="7">
        <f t="shared" si="21"/>
        <v>0</v>
      </c>
      <c r="J230">
        <f t="shared" si="22"/>
        <v>1</v>
      </c>
      <c r="L230">
        <f t="shared" si="23"/>
        <v>1</v>
      </c>
    </row>
    <row r="231" spans="1:12" ht="22" x14ac:dyDescent="0.25">
      <c r="A231" s="4" t="s">
        <v>231</v>
      </c>
      <c r="B231" s="7">
        <f t="shared" si="18"/>
        <v>1</v>
      </c>
      <c r="D231" s="7">
        <f t="shared" si="19"/>
        <v>0</v>
      </c>
      <c r="F231" s="7">
        <f t="shared" si="20"/>
        <v>1</v>
      </c>
      <c r="H231" s="7">
        <f t="shared" si="21"/>
        <v>0</v>
      </c>
      <c r="J231">
        <f t="shared" si="22"/>
        <v>1</v>
      </c>
      <c r="L231">
        <f t="shared" si="23"/>
        <v>1</v>
      </c>
    </row>
    <row r="232" spans="1:12" ht="22" x14ac:dyDescent="0.25">
      <c r="A232" s="4" t="s">
        <v>232</v>
      </c>
      <c r="B232" s="7">
        <f t="shared" si="18"/>
        <v>1</v>
      </c>
      <c r="D232" s="7">
        <f t="shared" si="19"/>
        <v>0</v>
      </c>
      <c r="F232" s="7">
        <f t="shared" si="20"/>
        <v>1</v>
      </c>
      <c r="H232" s="7">
        <f t="shared" si="21"/>
        <v>0</v>
      </c>
      <c r="J232">
        <f t="shared" si="22"/>
        <v>1</v>
      </c>
      <c r="L232">
        <f t="shared" si="23"/>
        <v>1</v>
      </c>
    </row>
    <row r="233" spans="1:12" ht="22" x14ac:dyDescent="0.25">
      <c r="A233" s="4" t="s">
        <v>233</v>
      </c>
      <c r="B233" s="7">
        <f t="shared" si="18"/>
        <v>1</v>
      </c>
      <c r="D233" s="7">
        <f t="shared" si="19"/>
        <v>1</v>
      </c>
      <c r="F233" s="7">
        <f t="shared" si="20"/>
        <v>1</v>
      </c>
      <c r="H233" s="7">
        <f t="shared" si="21"/>
        <v>0</v>
      </c>
      <c r="J233">
        <f t="shared" si="22"/>
        <v>1</v>
      </c>
      <c r="L233">
        <f t="shared" si="23"/>
        <v>1</v>
      </c>
    </row>
    <row r="234" spans="1:12" ht="22" x14ac:dyDescent="0.25">
      <c r="A234" s="4" t="s">
        <v>234</v>
      </c>
      <c r="B234" s="7">
        <f t="shared" si="18"/>
        <v>1</v>
      </c>
      <c r="D234" s="7">
        <f t="shared" si="19"/>
        <v>1</v>
      </c>
      <c r="F234" s="7">
        <f t="shared" si="20"/>
        <v>1</v>
      </c>
      <c r="H234" s="7">
        <f t="shared" si="21"/>
        <v>0</v>
      </c>
      <c r="J234">
        <f t="shared" si="22"/>
        <v>1</v>
      </c>
      <c r="L234">
        <f t="shared" si="23"/>
        <v>1</v>
      </c>
    </row>
    <row r="235" spans="1:12" ht="22" x14ac:dyDescent="0.25">
      <c r="A235" s="4" t="s">
        <v>235</v>
      </c>
      <c r="B235" s="7">
        <f t="shared" si="18"/>
        <v>1</v>
      </c>
      <c r="D235" s="7">
        <f t="shared" si="19"/>
        <v>0</v>
      </c>
      <c r="F235" s="7">
        <f t="shared" si="20"/>
        <v>1</v>
      </c>
      <c r="H235" s="7">
        <f t="shared" si="21"/>
        <v>0</v>
      </c>
      <c r="J235">
        <f t="shared" si="22"/>
        <v>1</v>
      </c>
      <c r="L235">
        <f t="shared" si="23"/>
        <v>1</v>
      </c>
    </row>
    <row r="236" spans="1:12" ht="22" x14ac:dyDescent="0.25">
      <c r="A236" s="4" t="s">
        <v>236</v>
      </c>
      <c r="B236" s="7">
        <f t="shared" si="18"/>
        <v>0</v>
      </c>
      <c r="D236" s="7">
        <f t="shared" si="19"/>
        <v>0</v>
      </c>
      <c r="F236" s="7">
        <f t="shared" si="20"/>
        <v>0</v>
      </c>
      <c r="H236" s="7">
        <f t="shared" si="21"/>
        <v>0</v>
      </c>
      <c r="J236" t="e">
        <f t="shared" si="22"/>
        <v>#VALUE!</v>
      </c>
      <c r="L236">
        <f t="shared" si="23"/>
        <v>0</v>
      </c>
    </row>
    <row r="237" spans="1:12" ht="22" x14ac:dyDescent="0.25">
      <c r="A237" s="4" t="s">
        <v>237</v>
      </c>
      <c r="B237" s="7">
        <f t="shared" si="18"/>
        <v>0</v>
      </c>
      <c r="D237" s="7">
        <f t="shared" si="19"/>
        <v>1</v>
      </c>
      <c r="F237" s="7">
        <f t="shared" si="20"/>
        <v>0</v>
      </c>
      <c r="H237" s="7">
        <f t="shared" si="21"/>
        <v>0</v>
      </c>
      <c r="J237">
        <f t="shared" si="22"/>
        <v>3</v>
      </c>
      <c r="L237">
        <f t="shared" si="23"/>
        <v>1</v>
      </c>
    </row>
    <row r="238" spans="1:12" ht="22" x14ac:dyDescent="0.25">
      <c r="A238" s="4" t="s">
        <v>14</v>
      </c>
      <c r="B238" s="7">
        <f t="shared" si="18"/>
        <v>0</v>
      </c>
      <c r="D238" s="7">
        <f t="shared" si="19"/>
        <v>0</v>
      </c>
      <c r="F238" s="7">
        <f t="shared" si="20"/>
        <v>0</v>
      </c>
      <c r="H238" s="7">
        <f t="shared" si="21"/>
        <v>0</v>
      </c>
      <c r="J238">
        <f t="shared" si="22"/>
        <v>4</v>
      </c>
      <c r="L238">
        <f t="shared" si="23"/>
        <v>1</v>
      </c>
    </row>
    <row r="239" spans="1:12" ht="22" x14ac:dyDescent="0.25">
      <c r="A239" s="4" t="s">
        <v>238</v>
      </c>
      <c r="B239" s="7">
        <f t="shared" si="18"/>
        <v>0</v>
      </c>
      <c r="D239" s="7">
        <f t="shared" si="19"/>
        <v>0</v>
      </c>
      <c r="F239" s="7">
        <f t="shared" si="20"/>
        <v>0</v>
      </c>
      <c r="H239" s="7">
        <f t="shared" si="21"/>
        <v>0</v>
      </c>
      <c r="J239" t="e">
        <f t="shared" si="22"/>
        <v>#VALUE!</v>
      </c>
      <c r="L239">
        <f t="shared" si="23"/>
        <v>0</v>
      </c>
    </row>
    <row r="240" spans="1:12" ht="22" x14ac:dyDescent="0.25">
      <c r="A240" s="4" t="s">
        <v>239</v>
      </c>
      <c r="B240" s="7">
        <f t="shared" si="18"/>
        <v>0</v>
      </c>
      <c r="D240" s="7">
        <f t="shared" si="19"/>
        <v>0</v>
      </c>
      <c r="F240" s="7">
        <f t="shared" si="20"/>
        <v>0</v>
      </c>
      <c r="H240" s="7">
        <f t="shared" si="21"/>
        <v>0</v>
      </c>
      <c r="J240" t="e">
        <f t="shared" si="22"/>
        <v>#VALUE!</v>
      </c>
      <c r="L240">
        <f t="shared" si="23"/>
        <v>0</v>
      </c>
    </row>
    <row r="241" spans="1:12" ht="22" x14ac:dyDescent="0.25">
      <c r="A241" s="4" t="s">
        <v>240</v>
      </c>
      <c r="B241" s="7">
        <f t="shared" si="18"/>
        <v>0</v>
      </c>
      <c r="D241" s="7">
        <f t="shared" si="19"/>
        <v>0</v>
      </c>
      <c r="F241" s="7">
        <f t="shared" si="20"/>
        <v>0</v>
      </c>
      <c r="H241" s="7">
        <f t="shared" si="21"/>
        <v>0</v>
      </c>
      <c r="J241" t="e">
        <f t="shared" si="22"/>
        <v>#VALUE!</v>
      </c>
      <c r="L241">
        <f t="shared" si="23"/>
        <v>0</v>
      </c>
    </row>
    <row r="242" spans="1:12" ht="22" x14ac:dyDescent="0.25">
      <c r="A242" s="4" t="s">
        <v>241</v>
      </c>
      <c r="B242" s="7">
        <f t="shared" si="18"/>
        <v>0</v>
      </c>
      <c r="D242" s="7">
        <f t="shared" si="19"/>
        <v>0</v>
      </c>
      <c r="F242" s="7">
        <f t="shared" si="20"/>
        <v>0</v>
      </c>
      <c r="H242" s="7">
        <f t="shared" si="21"/>
        <v>0</v>
      </c>
      <c r="J242">
        <f t="shared" si="22"/>
        <v>2</v>
      </c>
      <c r="L242">
        <f t="shared" si="23"/>
        <v>1</v>
      </c>
    </row>
    <row r="243" spans="1:12" ht="22" x14ac:dyDescent="0.25">
      <c r="A243" s="4" t="s">
        <v>242</v>
      </c>
      <c r="B243" s="7">
        <f t="shared" si="18"/>
        <v>0</v>
      </c>
      <c r="D243" s="7">
        <f t="shared" si="19"/>
        <v>0</v>
      </c>
      <c r="F243" s="7">
        <f t="shared" si="20"/>
        <v>0</v>
      </c>
      <c r="H243" s="7">
        <f t="shared" si="21"/>
        <v>0</v>
      </c>
      <c r="J243">
        <f t="shared" si="22"/>
        <v>2</v>
      </c>
      <c r="L243">
        <f t="shared" si="23"/>
        <v>1</v>
      </c>
    </row>
    <row r="244" spans="1:12" ht="22" x14ac:dyDescent="0.25">
      <c r="A244" s="4" t="s">
        <v>17</v>
      </c>
      <c r="B244" s="7">
        <f t="shared" si="18"/>
        <v>0</v>
      </c>
      <c r="D244" s="7">
        <f t="shared" si="19"/>
        <v>1</v>
      </c>
      <c r="F244" s="7">
        <f t="shared" si="20"/>
        <v>0</v>
      </c>
      <c r="H244" s="7">
        <f t="shared" si="21"/>
        <v>0</v>
      </c>
      <c r="J244">
        <f t="shared" si="22"/>
        <v>2</v>
      </c>
      <c r="L244">
        <f t="shared" si="23"/>
        <v>1</v>
      </c>
    </row>
    <row r="245" spans="1:12" ht="22" x14ac:dyDescent="0.25">
      <c r="A245" s="4" t="s">
        <v>243</v>
      </c>
      <c r="B245" s="7">
        <f t="shared" si="18"/>
        <v>0</v>
      </c>
      <c r="D245" s="7">
        <f t="shared" si="19"/>
        <v>0</v>
      </c>
      <c r="F245" s="7">
        <f t="shared" si="20"/>
        <v>0</v>
      </c>
      <c r="H245" s="7">
        <f t="shared" si="21"/>
        <v>0</v>
      </c>
      <c r="J245" t="e">
        <f t="shared" si="22"/>
        <v>#VALUE!</v>
      </c>
      <c r="L245">
        <f t="shared" si="23"/>
        <v>0</v>
      </c>
    </row>
    <row r="246" spans="1:12" ht="22" x14ac:dyDescent="0.25">
      <c r="A246" s="4" t="s">
        <v>24</v>
      </c>
      <c r="B246" s="7">
        <f t="shared" si="18"/>
        <v>0</v>
      </c>
      <c r="D246" s="7">
        <f t="shared" si="19"/>
        <v>0</v>
      </c>
      <c r="F246" s="7">
        <f t="shared" si="20"/>
        <v>0</v>
      </c>
      <c r="H246" s="7">
        <f t="shared" si="21"/>
        <v>0</v>
      </c>
      <c r="J246">
        <f t="shared" si="22"/>
        <v>3</v>
      </c>
      <c r="L246">
        <f t="shared" si="23"/>
        <v>1</v>
      </c>
    </row>
    <row r="247" spans="1:12" ht="22" x14ac:dyDescent="0.25">
      <c r="A247" s="4" t="s">
        <v>244</v>
      </c>
      <c r="B247" s="7">
        <f t="shared" si="18"/>
        <v>0</v>
      </c>
      <c r="D247" s="7">
        <f t="shared" si="19"/>
        <v>0</v>
      </c>
      <c r="F247" s="7">
        <f t="shared" si="20"/>
        <v>0</v>
      </c>
      <c r="H247" s="7">
        <f t="shared" si="21"/>
        <v>0</v>
      </c>
      <c r="J247">
        <f t="shared" si="22"/>
        <v>4</v>
      </c>
      <c r="L247">
        <f t="shared" si="23"/>
        <v>1</v>
      </c>
    </row>
    <row r="248" spans="1:12" ht="22" x14ac:dyDescent="0.25">
      <c r="A248" s="4" t="s">
        <v>245</v>
      </c>
      <c r="B248" s="7">
        <f t="shared" si="18"/>
        <v>0</v>
      </c>
      <c r="D248" s="7">
        <f t="shared" si="19"/>
        <v>0</v>
      </c>
      <c r="F248" s="7">
        <f t="shared" si="20"/>
        <v>0</v>
      </c>
      <c r="H248" s="7">
        <f t="shared" si="21"/>
        <v>0</v>
      </c>
      <c r="J248">
        <f t="shared" si="22"/>
        <v>4</v>
      </c>
      <c r="L248">
        <f t="shared" si="23"/>
        <v>1</v>
      </c>
    </row>
    <row r="249" spans="1:12" ht="22" x14ac:dyDescent="0.25">
      <c r="A249" s="4" t="s">
        <v>246</v>
      </c>
      <c r="B249" s="7">
        <f t="shared" si="18"/>
        <v>0</v>
      </c>
      <c r="D249" s="7">
        <f t="shared" si="19"/>
        <v>0</v>
      </c>
      <c r="F249" s="7">
        <f t="shared" si="20"/>
        <v>0</v>
      </c>
      <c r="H249" s="7">
        <f t="shared" si="21"/>
        <v>0</v>
      </c>
      <c r="J249" t="e">
        <f t="shared" si="22"/>
        <v>#VALUE!</v>
      </c>
      <c r="L249">
        <f t="shared" si="23"/>
        <v>0</v>
      </c>
    </row>
    <row r="250" spans="1:12" ht="22" x14ac:dyDescent="0.25">
      <c r="A250" s="4" t="s">
        <v>247</v>
      </c>
      <c r="B250" s="7">
        <f t="shared" si="18"/>
        <v>0</v>
      </c>
      <c r="D250" s="7">
        <f t="shared" si="19"/>
        <v>1</v>
      </c>
      <c r="F250" s="7">
        <f t="shared" si="20"/>
        <v>0</v>
      </c>
      <c r="H250" s="7">
        <f t="shared" si="21"/>
        <v>0</v>
      </c>
      <c r="J250" t="e">
        <f t="shared" si="22"/>
        <v>#VALUE!</v>
      </c>
      <c r="L250">
        <f t="shared" si="23"/>
        <v>0</v>
      </c>
    </row>
    <row r="251" spans="1:12" ht="22" x14ac:dyDescent="0.25">
      <c r="A251" s="4" t="s">
        <v>248</v>
      </c>
      <c r="B251" s="7">
        <f t="shared" si="18"/>
        <v>0</v>
      </c>
      <c r="D251" s="7">
        <f t="shared" si="19"/>
        <v>0</v>
      </c>
      <c r="F251" s="7">
        <f t="shared" si="20"/>
        <v>0</v>
      </c>
      <c r="H251" s="7">
        <f t="shared" si="21"/>
        <v>0</v>
      </c>
      <c r="J251" t="e">
        <f t="shared" si="22"/>
        <v>#VALUE!</v>
      </c>
      <c r="L251">
        <f t="shared" si="23"/>
        <v>0</v>
      </c>
    </row>
    <row r="252" spans="1:12" ht="22" x14ac:dyDescent="0.25">
      <c r="A252" s="4" t="s">
        <v>30</v>
      </c>
      <c r="B252" s="7">
        <f t="shared" si="18"/>
        <v>0</v>
      </c>
      <c r="D252" s="7">
        <f t="shared" si="19"/>
        <v>0</v>
      </c>
      <c r="F252" s="7">
        <f t="shared" si="20"/>
        <v>0</v>
      </c>
      <c r="H252" s="7">
        <f t="shared" si="21"/>
        <v>0</v>
      </c>
      <c r="J252" t="e">
        <f t="shared" si="22"/>
        <v>#VALUE!</v>
      </c>
      <c r="L252">
        <f t="shared" si="23"/>
        <v>0</v>
      </c>
    </row>
    <row r="253" spans="1:12" ht="22" x14ac:dyDescent="0.25">
      <c r="A253" s="4" t="s">
        <v>33</v>
      </c>
      <c r="B253" s="7">
        <f t="shared" si="18"/>
        <v>0</v>
      </c>
      <c r="D253" s="7">
        <f t="shared" si="19"/>
        <v>0</v>
      </c>
      <c r="F253" s="7">
        <f t="shared" si="20"/>
        <v>0</v>
      </c>
      <c r="H253" s="7">
        <f t="shared" si="21"/>
        <v>0</v>
      </c>
      <c r="J253" t="e">
        <f t="shared" si="22"/>
        <v>#VALUE!</v>
      </c>
      <c r="L253">
        <f t="shared" si="23"/>
        <v>0</v>
      </c>
    </row>
    <row r="254" spans="1:12" ht="22" x14ac:dyDescent="0.25">
      <c r="A254" s="4" t="s">
        <v>37</v>
      </c>
      <c r="B254" s="7">
        <f t="shared" si="18"/>
        <v>0</v>
      </c>
      <c r="D254" s="7">
        <f t="shared" si="19"/>
        <v>1</v>
      </c>
      <c r="F254" s="7">
        <f t="shared" si="20"/>
        <v>0</v>
      </c>
      <c r="H254" s="7">
        <f t="shared" si="21"/>
        <v>0</v>
      </c>
      <c r="J254">
        <f t="shared" si="22"/>
        <v>2</v>
      </c>
      <c r="L254">
        <f t="shared" si="23"/>
        <v>1</v>
      </c>
    </row>
    <row r="255" spans="1:12" ht="22" x14ac:dyDescent="0.25">
      <c r="A255" s="4" t="s">
        <v>40</v>
      </c>
      <c r="B255" s="7">
        <f t="shared" si="18"/>
        <v>0</v>
      </c>
      <c r="D255" s="7">
        <f t="shared" si="19"/>
        <v>0</v>
      </c>
      <c r="F255" s="7">
        <f t="shared" si="20"/>
        <v>0</v>
      </c>
      <c r="H255" s="7">
        <f t="shared" si="21"/>
        <v>0</v>
      </c>
      <c r="J255" t="e">
        <f t="shared" si="22"/>
        <v>#VALUE!</v>
      </c>
      <c r="L255">
        <f t="shared" si="23"/>
        <v>0</v>
      </c>
    </row>
    <row r="256" spans="1:12" ht="22" x14ac:dyDescent="0.25">
      <c r="A256" s="4" t="s">
        <v>45</v>
      </c>
      <c r="B256" s="7">
        <f t="shared" si="18"/>
        <v>0</v>
      </c>
      <c r="D256" s="7">
        <f t="shared" si="19"/>
        <v>0</v>
      </c>
      <c r="F256" s="7">
        <f t="shared" si="20"/>
        <v>0</v>
      </c>
      <c r="H256" s="7">
        <f t="shared" si="21"/>
        <v>0</v>
      </c>
      <c r="J256" t="e">
        <f t="shared" si="22"/>
        <v>#VALUE!</v>
      </c>
      <c r="L256">
        <f t="shared" si="23"/>
        <v>0</v>
      </c>
    </row>
    <row r="257" spans="1:12" ht="22" x14ac:dyDescent="0.25">
      <c r="A257" s="4" t="s">
        <v>46</v>
      </c>
      <c r="B257" s="7">
        <f t="shared" si="18"/>
        <v>0</v>
      </c>
      <c r="D257" s="7">
        <f t="shared" si="19"/>
        <v>1</v>
      </c>
      <c r="F257" s="7">
        <f t="shared" si="20"/>
        <v>0</v>
      </c>
      <c r="H257" s="7">
        <f t="shared" si="21"/>
        <v>0</v>
      </c>
      <c r="J257" t="e">
        <f t="shared" si="22"/>
        <v>#VALUE!</v>
      </c>
      <c r="L257">
        <f t="shared" si="23"/>
        <v>0</v>
      </c>
    </row>
    <row r="258" spans="1:12" ht="22" x14ac:dyDescent="0.25">
      <c r="A258" s="4" t="s">
        <v>249</v>
      </c>
      <c r="B258" s="7">
        <f t="shared" ref="B258:B321" si="24">IF(OR(LEFT(A258,1)="E",LEFT(A258,1)="A",LEFT(A258,1)="O",LEFT(A258,1)="U",LEFT(A258,1)="I"),1,0)</f>
        <v>1</v>
      </c>
      <c r="D258" s="7">
        <f t="shared" ref="D258:D321" si="25">IF(OR(RIGHT(A258,1)="e",RIGHT(A258,1)="a",RIGHT(A258,1)="o",RIGHT(A258,1)="u",RIGHT(A258,1)="i"),1,0)</f>
        <v>0</v>
      </c>
      <c r="F258" s="7">
        <f t="shared" ref="F258:F321" si="26">IF(OR(LEFT(A258,1)="A"),1,0)</f>
        <v>0</v>
      </c>
      <c r="H258" s="7">
        <f t="shared" ref="H258:H321" si="27">IF(OR(RIGHT(A258,1)="a"),1,0)</f>
        <v>0</v>
      </c>
      <c r="J258" t="e">
        <f t="shared" ref="J258:J321" si="28">SEARCH("a",A258)</f>
        <v>#VALUE!</v>
      </c>
      <c r="L258">
        <f t="shared" ref="L258:L321" si="29">IF(ISERROR(J258),0,1)</f>
        <v>0</v>
      </c>
    </row>
    <row r="259" spans="1:12" ht="22" x14ac:dyDescent="0.25">
      <c r="A259" s="4" t="s">
        <v>250</v>
      </c>
      <c r="B259" s="7">
        <f t="shared" si="24"/>
        <v>1</v>
      </c>
      <c r="D259" s="7">
        <f t="shared" si="25"/>
        <v>0</v>
      </c>
      <c r="F259" s="7">
        <f t="shared" si="26"/>
        <v>0</v>
      </c>
      <c r="H259" s="7">
        <f t="shared" si="27"/>
        <v>0</v>
      </c>
      <c r="J259" t="e">
        <f t="shared" si="28"/>
        <v>#VALUE!</v>
      </c>
      <c r="L259">
        <f t="shared" si="29"/>
        <v>0</v>
      </c>
    </row>
    <row r="260" spans="1:12" ht="22" x14ac:dyDescent="0.25">
      <c r="A260" s="4" t="s">
        <v>251</v>
      </c>
      <c r="B260" s="7">
        <f t="shared" si="24"/>
        <v>1</v>
      </c>
      <c r="D260" s="7">
        <f t="shared" si="25"/>
        <v>0</v>
      </c>
      <c r="F260" s="7">
        <f t="shared" si="26"/>
        <v>0</v>
      </c>
      <c r="H260" s="7">
        <f t="shared" si="27"/>
        <v>0</v>
      </c>
      <c r="J260" t="e">
        <f t="shared" si="28"/>
        <v>#VALUE!</v>
      </c>
      <c r="L260">
        <f t="shared" si="29"/>
        <v>0</v>
      </c>
    </row>
    <row r="261" spans="1:12" ht="22" x14ac:dyDescent="0.25">
      <c r="A261" s="4" t="s">
        <v>55</v>
      </c>
      <c r="B261" s="7">
        <f t="shared" si="24"/>
        <v>0</v>
      </c>
      <c r="D261" s="7">
        <f t="shared" si="25"/>
        <v>0</v>
      </c>
      <c r="F261" s="7">
        <f t="shared" si="26"/>
        <v>0</v>
      </c>
      <c r="H261" s="7">
        <f t="shared" si="27"/>
        <v>0</v>
      </c>
      <c r="J261" t="e">
        <f t="shared" si="28"/>
        <v>#VALUE!</v>
      </c>
      <c r="L261">
        <f t="shared" si="29"/>
        <v>0</v>
      </c>
    </row>
    <row r="262" spans="1:12" ht="22" x14ac:dyDescent="0.25">
      <c r="A262" s="4" t="s">
        <v>58</v>
      </c>
      <c r="B262" s="7">
        <f t="shared" si="24"/>
        <v>0</v>
      </c>
      <c r="D262" s="7">
        <f t="shared" si="25"/>
        <v>0</v>
      </c>
      <c r="F262" s="7">
        <f t="shared" si="26"/>
        <v>0</v>
      </c>
      <c r="H262" s="7">
        <f t="shared" si="27"/>
        <v>0</v>
      </c>
      <c r="J262" t="e">
        <f t="shared" si="28"/>
        <v>#VALUE!</v>
      </c>
      <c r="L262">
        <f t="shared" si="29"/>
        <v>0</v>
      </c>
    </row>
    <row r="263" spans="1:12" ht="22" x14ac:dyDescent="0.25">
      <c r="A263" s="4" t="s">
        <v>59</v>
      </c>
      <c r="B263" s="7">
        <f t="shared" si="24"/>
        <v>0</v>
      </c>
      <c r="D263" s="7">
        <f t="shared" si="25"/>
        <v>1</v>
      </c>
      <c r="F263" s="7">
        <f t="shared" si="26"/>
        <v>0</v>
      </c>
      <c r="H263" s="7">
        <f t="shared" si="27"/>
        <v>0</v>
      </c>
      <c r="J263" t="e">
        <f t="shared" si="28"/>
        <v>#VALUE!</v>
      </c>
      <c r="L263">
        <f t="shared" si="29"/>
        <v>0</v>
      </c>
    </row>
    <row r="264" spans="1:12" ht="22" x14ac:dyDescent="0.25">
      <c r="A264" s="4" t="s">
        <v>252</v>
      </c>
      <c r="B264" s="7">
        <f t="shared" si="24"/>
        <v>0</v>
      </c>
      <c r="D264" s="7">
        <f t="shared" si="25"/>
        <v>0</v>
      </c>
      <c r="F264" s="7">
        <f t="shared" si="26"/>
        <v>0</v>
      </c>
      <c r="H264" s="7">
        <f t="shared" si="27"/>
        <v>0</v>
      </c>
      <c r="J264" t="e">
        <f t="shared" si="28"/>
        <v>#VALUE!</v>
      </c>
      <c r="L264">
        <f t="shared" si="29"/>
        <v>0</v>
      </c>
    </row>
    <row r="265" spans="1:12" ht="22" x14ac:dyDescent="0.25">
      <c r="A265" s="4" t="s">
        <v>253</v>
      </c>
      <c r="B265" s="7">
        <f t="shared" si="24"/>
        <v>1</v>
      </c>
      <c r="D265" s="7">
        <f t="shared" si="25"/>
        <v>0</v>
      </c>
      <c r="F265" s="7">
        <f t="shared" si="26"/>
        <v>0</v>
      </c>
      <c r="H265" s="7">
        <f t="shared" si="27"/>
        <v>0</v>
      </c>
      <c r="J265" t="e">
        <f t="shared" si="28"/>
        <v>#VALUE!</v>
      </c>
      <c r="L265">
        <f t="shared" si="29"/>
        <v>0</v>
      </c>
    </row>
    <row r="266" spans="1:12" ht="22" x14ac:dyDescent="0.25">
      <c r="A266" s="4" t="s">
        <v>78</v>
      </c>
      <c r="B266" s="7">
        <f t="shared" si="24"/>
        <v>1</v>
      </c>
      <c r="D266" s="7">
        <f t="shared" si="25"/>
        <v>1</v>
      </c>
      <c r="F266" s="7">
        <f t="shared" si="26"/>
        <v>0</v>
      </c>
      <c r="H266" s="7">
        <f t="shared" si="27"/>
        <v>0</v>
      </c>
      <c r="J266" t="e">
        <f t="shared" si="28"/>
        <v>#VALUE!</v>
      </c>
      <c r="L266">
        <f t="shared" si="29"/>
        <v>0</v>
      </c>
    </row>
    <row r="267" spans="1:12" ht="22" x14ac:dyDescent="0.25">
      <c r="A267" s="4" t="s">
        <v>81</v>
      </c>
      <c r="B267" s="7">
        <f t="shared" si="24"/>
        <v>0</v>
      </c>
      <c r="D267" s="7">
        <f t="shared" si="25"/>
        <v>1</v>
      </c>
      <c r="F267" s="7">
        <f t="shared" si="26"/>
        <v>0</v>
      </c>
      <c r="H267" s="7">
        <f t="shared" si="27"/>
        <v>0</v>
      </c>
      <c r="J267" t="e">
        <f t="shared" si="28"/>
        <v>#VALUE!</v>
      </c>
      <c r="L267">
        <f t="shared" si="29"/>
        <v>0</v>
      </c>
    </row>
    <row r="268" spans="1:12" ht="22" x14ac:dyDescent="0.25">
      <c r="A268" s="4" t="s">
        <v>254</v>
      </c>
      <c r="B268" s="7">
        <f t="shared" si="24"/>
        <v>0</v>
      </c>
      <c r="D268" s="7">
        <f t="shared" si="25"/>
        <v>0</v>
      </c>
      <c r="F268" s="7">
        <f t="shared" si="26"/>
        <v>0</v>
      </c>
      <c r="H268" s="7">
        <f t="shared" si="27"/>
        <v>0</v>
      </c>
      <c r="J268">
        <f t="shared" si="28"/>
        <v>2</v>
      </c>
      <c r="L268">
        <f t="shared" si="29"/>
        <v>1</v>
      </c>
    </row>
    <row r="269" spans="1:12" ht="22" x14ac:dyDescent="0.25">
      <c r="A269" s="4" t="s">
        <v>255</v>
      </c>
      <c r="B269" s="7">
        <f t="shared" si="24"/>
        <v>0</v>
      </c>
      <c r="D269" s="7">
        <f t="shared" si="25"/>
        <v>0</v>
      </c>
      <c r="F269" s="7">
        <f t="shared" si="26"/>
        <v>0</v>
      </c>
      <c r="H269" s="7">
        <f t="shared" si="27"/>
        <v>0</v>
      </c>
      <c r="J269">
        <f t="shared" si="28"/>
        <v>3</v>
      </c>
      <c r="L269">
        <f t="shared" si="29"/>
        <v>1</v>
      </c>
    </row>
    <row r="270" spans="1:12" ht="22" x14ac:dyDescent="0.25">
      <c r="A270" s="4" t="s">
        <v>256</v>
      </c>
      <c r="B270" s="7">
        <f t="shared" si="24"/>
        <v>0</v>
      </c>
      <c r="D270" s="7">
        <f t="shared" si="25"/>
        <v>1</v>
      </c>
      <c r="F270" s="7">
        <f t="shared" si="26"/>
        <v>0</v>
      </c>
      <c r="H270" s="7">
        <f t="shared" si="27"/>
        <v>0</v>
      </c>
      <c r="J270">
        <f t="shared" si="28"/>
        <v>3</v>
      </c>
      <c r="L270">
        <f t="shared" si="29"/>
        <v>1</v>
      </c>
    </row>
    <row r="271" spans="1:12" ht="22" x14ac:dyDescent="0.25">
      <c r="A271" s="4" t="s">
        <v>257</v>
      </c>
      <c r="B271" s="7">
        <f t="shared" si="24"/>
        <v>0</v>
      </c>
      <c r="D271" s="7">
        <f t="shared" si="25"/>
        <v>0</v>
      </c>
      <c r="F271" s="7">
        <f t="shared" si="26"/>
        <v>0</v>
      </c>
      <c r="H271" s="7">
        <f t="shared" si="27"/>
        <v>0</v>
      </c>
      <c r="J271" t="e">
        <f t="shared" si="28"/>
        <v>#VALUE!</v>
      </c>
      <c r="L271">
        <f t="shared" si="29"/>
        <v>0</v>
      </c>
    </row>
    <row r="272" spans="1:12" ht="22" x14ac:dyDescent="0.25">
      <c r="A272" s="4" t="s">
        <v>88</v>
      </c>
      <c r="B272" s="7">
        <f t="shared" si="24"/>
        <v>0</v>
      </c>
      <c r="D272" s="7">
        <f t="shared" si="25"/>
        <v>0</v>
      </c>
      <c r="F272" s="7">
        <f t="shared" si="26"/>
        <v>0</v>
      </c>
      <c r="H272" s="7">
        <f t="shared" si="27"/>
        <v>0</v>
      </c>
      <c r="J272" t="e">
        <f t="shared" si="28"/>
        <v>#VALUE!</v>
      </c>
      <c r="L272">
        <f t="shared" si="29"/>
        <v>0</v>
      </c>
    </row>
    <row r="273" spans="1:12" ht="22" x14ac:dyDescent="0.25">
      <c r="A273" s="4" t="s">
        <v>258</v>
      </c>
      <c r="B273" s="7">
        <f t="shared" si="24"/>
        <v>0</v>
      </c>
      <c r="D273" s="7">
        <f t="shared" si="25"/>
        <v>0</v>
      </c>
      <c r="F273" s="7">
        <f t="shared" si="26"/>
        <v>0</v>
      </c>
      <c r="H273" s="7">
        <f t="shared" si="27"/>
        <v>0</v>
      </c>
      <c r="J273">
        <f t="shared" si="28"/>
        <v>2</v>
      </c>
      <c r="L273">
        <f t="shared" si="29"/>
        <v>1</v>
      </c>
    </row>
    <row r="274" spans="1:12" ht="22" x14ac:dyDescent="0.25">
      <c r="A274" s="4" t="s">
        <v>92</v>
      </c>
      <c r="B274" s="7">
        <f t="shared" si="24"/>
        <v>0</v>
      </c>
      <c r="D274" s="7">
        <f t="shared" si="25"/>
        <v>0</v>
      </c>
      <c r="F274" s="7">
        <f t="shared" si="26"/>
        <v>0</v>
      </c>
      <c r="H274" s="7">
        <f t="shared" si="27"/>
        <v>0</v>
      </c>
      <c r="J274">
        <f t="shared" si="28"/>
        <v>2</v>
      </c>
      <c r="L274">
        <f t="shared" si="29"/>
        <v>1</v>
      </c>
    </row>
    <row r="275" spans="1:12" ht="22" x14ac:dyDescent="0.25">
      <c r="A275" s="4" t="s">
        <v>259</v>
      </c>
      <c r="B275" s="7">
        <f t="shared" si="24"/>
        <v>1</v>
      </c>
      <c r="D275" s="7">
        <f t="shared" si="25"/>
        <v>0</v>
      </c>
      <c r="F275" s="7">
        <f t="shared" si="26"/>
        <v>0</v>
      </c>
      <c r="H275" s="7">
        <f t="shared" si="27"/>
        <v>0</v>
      </c>
      <c r="J275" t="e">
        <f t="shared" si="28"/>
        <v>#VALUE!</v>
      </c>
      <c r="L275">
        <f t="shared" si="29"/>
        <v>0</v>
      </c>
    </row>
    <row r="276" spans="1:12" ht="22" x14ac:dyDescent="0.25">
      <c r="A276" s="4" t="s">
        <v>105</v>
      </c>
      <c r="B276" s="7">
        <f t="shared" si="24"/>
        <v>1</v>
      </c>
      <c r="D276" s="7">
        <f t="shared" si="25"/>
        <v>0</v>
      </c>
      <c r="F276" s="7">
        <f t="shared" si="26"/>
        <v>0</v>
      </c>
      <c r="H276" s="7">
        <f t="shared" si="27"/>
        <v>0</v>
      </c>
      <c r="J276" t="e">
        <f t="shared" si="28"/>
        <v>#VALUE!</v>
      </c>
      <c r="L276">
        <f t="shared" si="29"/>
        <v>0</v>
      </c>
    </row>
    <row r="277" spans="1:12" ht="22" x14ac:dyDescent="0.25">
      <c r="A277" s="4" t="s">
        <v>106</v>
      </c>
      <c r="B277" s="7">
        <f t="shared" si="24"/>
        <v>1</v>
      </c>
      <c r="D277" s="7">
        <f t="shared" si="25"/>
        <v>0</v>
      </c>
      <c r="F277" s="7">
        <f t="shared" si="26"/>
        <v>0</v>
      </c>
      <c r="H277" s="7">
        <f t="shared" si="27"/>
        <v>0</v>
      </c>
      <c r="J277" t="e">
        <f t="shared" si="28"/>
        <v>#VALUE!</v>
      </c>
      <c r="L277">
        <f t="shared" si="29"/>
        <v>0</v>
      </c>
    </row>
    <row r="278" spans="1:12" ht="22" x14ac:dyDescent="0.25">
      <c r="A278" s="4" t="s">
        <v>115</v>
      </c>
      <c r="B278" s="7">
        <f t="shared" si="24"/>
        <v>0</v>
      </c>
      <c r="D278" s="7">
        <f t="shared" si="25"/>
        <v>1</v>
      </c>
      <c r="F278" s="7">
        <f t="shared" si="26"/>
        <v>0</v>
      </c>
      <c r="H278" s="7">
        <f t="shared" si="27"/>
        <v>0</v>
      </c>
      <c r="J278" t="e">
        <f t="shared" si="28"/>
        <v>#VALUE!</v>
      </c>
      <c r="L278">
        <f t="shared" si="29"/>
        <v>0</v>
      </c>
    </row>
    <row r="279" spans="1:12" ht="22" x14ac:dyDescent="0.25">
      <c r="A279" s="4" t="s">
        <v>119</v>
      </c>
      <c r="B279" s="7">
        <f t="shared" si="24"/>
        <v>0</v>
      </c>
      <c r="D279" s="7">
        <f t="shared" si="25"/>
        <v>1</v>
      </c>
      <c r="F279" s="7">
        <f t="shared" si="26"/>
        <v>0</v>
      </c>
      <c r="H279" s="7">
        <f t="shared" si="27"/>
        <v>0</v>
      </c>
      <c r="J279">
        <f t="shared" si="28"/>
        <v>3</v>
      </c>
      <c r="L279">
        <f t="shared" si="29"/>
        <v>1</v>
      </c>
    </row>
    <row r="280" spans="1:12" ht="22" x14ac:dyDescent="0.25">
      <c r="A280" s="4" t="s">
        <v>123</v>
      </c>
      <c r="B280" s="7">
        <f t="shared" si="24"/>
        <v>0</v>
      </c>
      <c r="D280" s="7">
        <f t="shared" si="25"/>
        <v>0</v>
      </c>
      <c r="F280" s="7">
        <f t="shared" si="26"/>
        <v>0</v>
      </c>
      <c r="H280" s="7">
        <f t="shared" si="27"/>
        <v>0</v>
      </c>
      <c r="J280" t="e">
        <f t="shared" si="28"/>
        <v>#VALUE!</v>
      </c>
      <c r="L280">
        <f t="shared" si="29"/>
        <v>0</v>
      </c>
    </row>
    <row r="281" spans="1:12" ht="22" x14ac:dyDescent="0.25">
      <c r="A281" s="4" t="s">
        <v>126</v>
      </c>
      <c r="B281" s="7">
        <f t="shared" si="24"/>
        <v>0</v>
      </c>
      <c r="D281" s="7">
        <f t="shared" si="25"/>
        <v>0</v>
      </c>
      <c r="F281" s="7">
        <f t="shared" si="26"/>
        <v>0</v>
      </c>
      <c r="H281" s="7">
        <f t="shared" si="27"/>
        <v>0</v>
      </c>
      <c r="J281" t="e">
        <f t="shared" si="28"/>
        <v>#VALUE!</v>
      </c>
      <c r="L281">
        <f t="shared" si="29"/>
        <v>0</v>
      </c>
    </row>
    <row r="282" spans="1:12" ht="22" x14ac:dyDescent="0.25">
      <c r="A282" s="4" t="s">
        <v>260</v>
      </c>
      <c r="B282" s="7">
        <f t="shared" si="24"/>
        <v>0</v>
      </c>
      <c r="D282" s="7">
        <f t="shared" si="25"/>
        <v>1</v>
      </c>
      <c r="F282" s="7">
        <f t="shared" si="26"/>
        <v>0</v>
      </c>
      <c r="H282" s="7">
        <f t="shared" si="27"/>
        <v>0</v>
      </c>
      <c r="J282" t="e">
        <f t="shared" si="28"/>
        <v>#VALUE!</v>
      </c>
      <c r="L282">
        <f t="shared" si="29"/>
        <v>0</v>
      </c>
    </row>
    <row r="283" spans="1:12" ht="22" x14ac:dyDescent="0.25">
      <c r="A283" s="4" t="s">
        <v>261</v>
      </c>
      <c r="B283" s="7">
        <f t="shared" si="24"/>
        <v>0</v>
      </c>
      <c r="D283" s="7">
        <f t="shared" si="25"/>
        <v>1</v>
      </c>
      <c r="F283" s="7">
        <f t="shared" si="26"/>
        <v>0</v>
      </c>
      <c r="H283" s="7">
        <f t="shared" si="27"/>
        <v>0</v>
      </c>
      <c r="J283">
        <f t="shared" si="28"/>
        <v>2</v>
      </c>
      <c r="L283">
        <f t="shared" si="29"/>
        <v>1</v>
      </c>
    </row>
    <row r="284" spans="1:12" ht="22" x14ac:dyDescent="0.25">
      <c r="A284" s="4" t="s">
        <v>262</v>
      </c>
      <c r="B284" s="7">
        <f t="shared" si="24"/>
        <v>0</v>
      </c>
      <c r="D284" s="7">
        <f t="shared" si="25"/>
        <v>0</v>
      </c>
      <c r="F284" s="7">
        <f t="shared" si="26"/>
        <v>0</v>
      </c>
      <c r="H284" s="7">
        <f t="shared" si="27"/>
        <v>0</v>
      </c>
      <c r="J284">
        <f t="shared" si="28"/>
        <v>3</v>
      </c>
      <c r="L284">
        <f t="shared" si="29"/>
        <v>1</v>
      </c>
    </row>
    <row r="285" spans="1:12" ht="22" x14ac:dyDescent="0.25">
      <c r="A285" s="4" t="s">
        <v>263</v>
      </c>
      <c r="B285" s="7">
        <f t="shared" si="24"/>
        <v>0</v>
      </c>
      <c r="D285" s="7">
        <f t="shared" si="25"/>
        <v>0</v>
      </c>
      <c r="F285" s="7">
        <f t="shared" si="26"/>
        <v>0</v>
      </c>
      <c r="H285" s="7">
        <f t="shared" si="27"/>
        <v>0</v>
      </c>
      <c r="J285" t="e">
        <f t="shared" si="28"/>
        <v>#VALUE!</v>
      </c>
      <c r="L285">
        <f t="shared" si="29"/>
        <v>0</v>
      </c>
    </row>
    <row r="286" spans="1:12" ht="22" x14ac:dyDescent="0.25">
      <c r="A286" s="4" t="s">
        <v>264</v>
      </c>
      <c r="B286" s="7">
        <f t="shared" si="24"/>
        <v>0</v>
      </c>
      <c r="D286" s="7">
        <f t="shared" si="25"/>
        <v>0</v>
      </c>
      <c r="F286" s="7">
        <f t="shared" si="26"/>
        <v>0</v>
      </c>
      <c r="H286" s="7">
        <f t="shared" si="27"/>
        <v>0</v>
      </c>
      <c r="J286">
        <f t="shared" si="28"/>
        <v>4</v>
      </c>
      <c r="L286">
        <f t="shared" si="29"/>
        <v>1</v>
      </c>
    </row>
    <row r="287" spans="1:12" ht="22" x14ac:dyDescent="0.25">
      <c r="A287" s="4" t="s">
        <v>265</v>
      </c>
      <c r="B287" s="7">
        <f t="shared" si="24"/>
        <v>0</v>
      </c>
      <c r="D287" s="7">
        <f t="shared" si="25"/>
        <v>1</v>
      </c>
      <c r="F287" s="7">
        <f t="shared" si="26"/>
        <v>0</v>
      </c>
      <c r="H287" s="7">
        <f t="shared" si="27"/>
        <v>0</v>
      </c>
      <c r="J287" t="e">
        <f t="shared" si="28"/>
        <v>#VALUE!</v>
      </c>
      <c r="L287">
        <f t="shared" si="29"/>
        <v>0</v>
      </c>
    </row>
    <row r="288" spans="1:12" ht="22" x14ac:dyDescent="0.25">
      <c r="A288" s="4" t="s">
        <v>266</v>
      </c>
      <c r="B288" s="7">
        <f t="shared" si="24"/>
        <v>0</v>
      </c>
      <c r="D288" s="7">
        <f t="shared" si="25"/>
        <v>0</v>
      </c>
      <c r="F288" s="7">
        <f t="shared" si="26"/>
        <v>0</v>
      </c>
      <c r="H288" s="7">
        <f t="shared" si="27"/>
        <v>0</v>
      </c>
      <c r="J288">
        <f t="shared" si="28"/>
        <v>3</v>
      </c>
      <c r="L288">
        <f t="shared" si="29"/>
        <v>1</v>
      </c>
    </row>
    <row r="289" spans="1:12" ht="22" x14ac:dyDescent="0.25">
      <c r="A289" s="4" t="s">
        <v>147</v>
      </c>
      <c r="B289" s="7">
        <f t="shared" si="24"/>
        <v>0</v>
      </c>
      <c r="D289" s="7">
        <f t="shared" si="25"/>
        <v>1</v>
      </c>
      <c r="F289" s="7">
        <f t="shared" si="26"/>
        <v>0</v>
      </c>
      <c r="H289" s="7">
        <f t="shared" si="27"/>
        <v>0</v>
      </c>
      <c r="J289">
        <f t="shared" si="28"/>
        <v>3</v>
      </c>
      <c r="L289">
        <f t="shared" si="29"/>
        <v>1</v>
      </c>
    </row>
    <row r="290" spans="1:12" ht="22" x14ac:dyDescent="0.25">
      <c r="A290" s="4" t="s">
        <v>150</v>
      </c>
      <c r="B290" s="7">
        <f t="shared" si="24"/>
        <v>0</v>
      </c>
      <c r="D290" s="7">
        <f t="shared" si="25"/>
        <v>0</v>
      </c>
      <c r="F290" s="7">
        <f t="shared" si="26"/>
        <v>0</v>
      </c>
      <c r="H290" s="7">
        <f t="shared" si="27"/>
        <v>0</v>
      </c>
      <c r="J290" t="e">
        <f t="shared" si="28"/>
        <v>#VALUE!</v>
      </c>
      <c r="L290">
        <f t="shared" si="29"/>
        <v>0</v>
      </c>
    </row>
    <row r="291" spans="1:12" ht="22" x14ac:dyDescent="0.25">
      <c r="A291" s="4" t="s">
        <v>267</v>
      </c>
      <c r="B291" s="7">
        <f t="shared" si="24"/>
        <v>0</v>
      </c>
      <c r="D291" s="7">
        <f t="shared" si="25"/>
        <v>0</v>
      </c>
      <c r="F291" s="7">
        <f t="shared" si="26"/>
        <v>0</v>
      </c>
      <c r="H291" s="7">
        <f t="shared" si="27"/>
        <v>0</v>
      </c>
      <c r="J291" t="e">
        <f t="shared" si="28"/>
        <v>#VALUE!</v>
      </c>
      <c r="L291">
        <f t="shared" si="29"/>
        <v>0</v>
      </c>
    </row>
    <row r="292" spans="1:12" ht="22" x14ac:dyDescent="0.25">
      <c r="A292" s="4" t="s">
        <v>156</v>
      </c>
      <c r="B292" s="7">
        <f t="shared" si="24"/>
        <v>0</v>
      </c>
      <c r="D292" s="7">
        <f t="shared" si="25"/>
        <v>0</v>
      </c>
      <c r="F292" s="7">
        <f t="shared" si="26"/>
        <v>0</v>
      </c>
      <c r="H292" s="7">
        <f t="shared" si="27"/>
        <v>0</v>
      </c>
      <c r="J292" t="e">
        <f t="shared" si="28"/>
        <v>#VALUE!</v>
      </c>
      <c r="L292">
        <f t="shared" si="29"/>
        <v>0</v>
      </c>
    </row>
    <row r="293" spans="1:12" ht="22" x14ac:dyDescent="0.25">
      <c r="A293" s="4" t="s">
        <v>268</v>
      </c>
      <c r="B293" s="7">
        <f t="shared" si="24"/>
        <v>0</v>
      </c>
      <c r="D293" s="7">
        <f t="shared" si="25"/>
        <v>1</v>
      </c>
      <c r="F293" s="7">
        <f t="shared" si="26"/>
        <v>0</v>
      </c>
      <c r="H293" s="7">
        <f t="shared" si="27"/>
        <v>0</v>
      </c>
      <c r="J293" t="e">
        <f t="shared" si="28"/>
        <v>#VALUE!</v>
      </c>
      <c r="L293">
        <f t="shared" si="29"/>
        <v>0</v>
      </c>
    </row>
    <row r="294" spans="1:12" ht="22" x14ac:dyDescent="0.25">
      <c r="A294" s="4" t="s">
        <v>160</v>
      </c>
      <c r="B294" s="7">
        <f t="shared" si="24"/>
        <v>0</v>
      </c>
      <c r="D294" s="7">
        <f t="shared" si="25"/>
        <v>0</v>
      </c>
      <c r="F294" s="7">
        <f t="shared" si="26"/>
        <v>0</v>
      </c>
      <c r="H294" s="7">
        <f t="shared" si="27"/>
        <v>0</v>
      </c>
      <c r="J294" t="e">
        <f t="shared" si="28"/>
        <v>#VALUE!</v>
      </c>
      <c r="L294">
        <f t="shared" si="29"/>
        <v>0</v>
      </c>
    </row>
    <row r="295" spans="1:12" ht="22" x14ac:dyDescent="0.25">
      <c r="A295" s="4" t="s">
        <v>269</v>
      </c>
      <c r="B295" s="7">
        <f t="shared" si="24"/>
        <v>0</v>
      </c>
      <c r="D295" s="7">
        <f t="shared" si="25"/>
        <v>0</v>
      </c>
      <c r="F295" s="7">
        <f t="shared" si="26"/>
        <v>0</v>
      </c>
      <c r="H295" s="7">
        <f t="shared" si="27"/>
        <v>0</v>
      </c>
      <c r="J295">
        <f t="shared" si="28"/>
        <v>4</v>
      </c>
      <c r="L295">
        <f t="shared" si="29"/>
        <v>1</v>
      </c>
    </row>
    <row r="296" spans="1:12" ht="22" x14ac:dyDescent="0.25">
      <c r="A296" s="4" t="s">
        <v>270</v>
      </c>
      <c r="B296" s="7">
        <f t="shared" si="24"/>
        <v>0</v>
      </c>
      <c r="D296" s="7">
        <f t="shared" si="25"/>
        <v>0</v>
      </c>
      <c r="F296" s="7">
        <f t="shared" si="26"/>
        <v>0</v>
      </c>
      <c r="H296" s="7">
        <f t="shared" si="27"/>
        <v>0</v>
      </c>
      <c r="J296" t="e">
        <f t="shared" si="28"/>
        <v>#VALUE!</v>
      </c>
      <c r="L296">
        <f t="shared" si="29"/>
        <v>0</v>
      </c>
    </row>
    <row r="297" spans="1:12" ht="22" x14ac:dyDescent="0.25">
      <c r="A297" s="4" t="s">
        <v>271</v>
      </c>
      <c r="B297" s="7">
        <f t="shared" si="24"/>
        <v>0</v>
      </c>
      <c r="D297" s="7">
        <f t="shared" si="25"/>
        <v>0</v>
      </c>
      <c r="F297" s="7">
        <f t="shared" si="26"/>
        <v>0</v>
      </c>
      <c r="H297" s="7">
        <f t="shared" si="27"/>
        <v>0</v>
      </c>
      <c r="J297" t="e">
        <f t="shared" si="28"/>
        <v>#VALUE!</v>
      </c>
      <c r="L297">
        <f t="shared" si="29"/>
        <v>0</v>
      </c>
    </row>
    <row r="298" spans="1:12" ht="22" x14ac:dyDescent="0.25">
      <c r="A298" s="4" t="s">
        <v>272</v>
      </c>
      <c r="B298" s="7">
        <f t="shared" si="24"/>
        <v>0</v>
      </c>
      <c r="D298" s="7">
        <f t="shared" si="25"/>
        <v>0</v>
      </c>
      <c r="F298" s="7">
        <f t="shared" si="26"/>
        <v>0</v>
      </c>
      <c r="H298" s="7">
        <f t="shared" si="27"/>
        <v>0</v>
      </c>
      <c r="J298">
        <f t="shared" si="28"/>
        <v>3</v>
      </c>
      <c r="L298">
        <f t="shared" si="29"/>
        <v>1</v>
      </c>
    </row>
    <row r="299" spans="1:12" ht="22" x14ac:dyDescent="0.25">
      <c r="A299" s="4" t="s">
        <v>169</v>
      </c>
      <c r="B299" s="7">
        <f t="shared" si="24"/>
        <v>0</v>
      </c>
      <c r="D299" s="7">
        <f t="shared" si="25"/>
        <v>0</v>
      </c>
      <c r="F299" s="7">
        <f t="shared" si="26"/>
        <v>0</v>
      </c>
      <c r="H299" s="7">
        <f t="shared" si="27"/>
        <v>0</v>
      </c>
      <c r="J299">
        <f t="shared" si="28"/>
        <v>3</v>
      </c>
      <c r="L299">
        <f t="shared" si="29"/>
        <v>1</v>
      </c>
    </row>
    <row r="300" spans="1:12" ht="22" x14ac:dyDescent="0.25">
      <c r="A300" s="4" t="s">
        <v>170</v>
      </c>
      <c r="B300" s="7">
        <f t="shared" si="24"/>
        <v>0</v>
      </c>
      <c r="D300" s="7">
        <f t="shared" si="25"/>
        <v>1</v>
      </c>
      <c r="F300" s="7">
        <f t="shared" si="26"/>
        <v>0</v>
      </c>
      <c r="H300" s="7">
        <f t="shared" si="27"/>
        <v>0</v>
      </c>
      <c r="J300">
        <f t="shared" si="28"/>
        <v>3</v>
      </c>
      <c r="L300">
        <f t="shared" si="29"/>
        <v>1</v>
      </c>
    </row>
    <row r="301" spans="1:12" ht="22" x14ac:dyDescent="0.25">
      <c r="A301" s="4" t="s">
        <v>273</v>
      </c>
      <c r="B301" s="7">
        <f t="shared" si="24"/>
        <v>0</v>
      </c>
      <c r="D301" s="7">
        <f t="shared" si="25"/>
        <v>0</v>
      </c>
      <c r="F301" s="7">
        <f t="shared" si="26"/>
        <v>0</v>
      </c>
      <c r="H301" s="7">
        <f t="shared" si="27"/>
        <v>0</v>
      </c>
      <c r="J301" t="e">
        <f t="shared" si="28"/>
        <v>#VALUE!</v>
      </c>
      <c r="L301">
        <f t="shared" si="29"/>
        <v>0</v>
      </c>
    </row>
    <row r="302" spans="1:12" ht="22" x14ac:dyDescent="0.25">
      <c r="A302" s="4" t="s">
        <v>176</v>
      </c>
      <c r="B302" s="7">
        <f t="shared" si="24"/>
        <v>0</v>
      </c>
      <c r="D302" s="7">
        <f t="shared" si="25"/>
        <v>0</v>
      </c>
      <c r="F302" s="7">
        <f t="shared" si="26"/>
        <v>0</v>
      </c>
      <c r="H302" s="7">
        <f t="shared" si="27"/>
        <v>0</v>
      </c>
      <c r="J302" t="e">
        <f t="shared" si="28"/>
        <v>#VALUE!</v>
      </c>
      <c r="L302">
        <f t="shared" si="29"/>
        <v>0</v>
      </c>
    </row>
    <row r="303" spans="1:12" ht="22" x14ac:dyDescent="0.25">
      <c r="A303" s="4" t="s">
        <v>274</v>
      </c>
      <c r="B303" s="7">
        <f t="shared" si="24"/>
        <v>0</v>
      </c>
      <c r="D303" s="7">
        <f t="shared" si="25"/>
        <v>0</v>
      </c>
      <c r="F303" s="7">
        <f t="shared" si="26"/>
        <v>0</v>
      </c>
      <c r="H303" s="7">
        <f t="shared" si="27"/>
        <v>0</v>
      </c>
      <c r="J303">
        <f t="shared" si="28"/>
        <v>3</v>
      </c>
      <c r="L303">
        <f t="shared" si="29"/>
        <v>1</v>
      </c>
    </row>
    <row r="304" spans="1:12" ht="22" x14ac:dyDescent="0.25">
      <c r="A304" s="4" t="s">
        <v>275</v>
      </c>
      <c r="B304" s="7">
        <f t="shared" si="24"/>
        <v>0</v>
      </c>
      <c r="D304" s="7">
        <f t="shared" si="25"/>
        <v>0</v>
      </c>
      <c r="F304" s="7">
        <f t="shared" si="26"/>
        <v>0</v>
      </c>
      <c r="H304" s="7">
        <f t="shared" si="27"/>
        <v>0</v>
      </c>
      <c r="J304">
        <f t="shared" si="28"/>
        <v>3</v>
      </c>
      <c r="L304">
        <f t="shared" si="29"/>
        <v>1</v>
      </c>
    </row>
    <row r="305" spans="1:12" ht="22" x14ac:dyDescent="0.25">
      <c r="A305" s="4" t="s">
        <v>276</v>
      </c>
      <c r="B305" s="7">
        <f t="shared" si="24"/>
        <v>0</v>
      </c>
      <c r="D305" s="7">
        <f t="shared" si="25"/>
        <v>0</v>
      </c>
      <c r="F305" s="7">
        <f t="shared" si="26"/>
        <v>0</v>
      </c>
      <c r="H305" s="7">
        <f t="shared" si="27"/>
        <v>0</v>
      </c>
      <c r="J305" t="e">
        <f t="shared" si="28"/>
        <v>#VALUE!</v>
      </c>
      <c r="L305">
        <f t="shared" si="29"/>
        <v>0</v>
      </c>
    </row>
    <row r="306" spans="1:12" ht="22" x14ac:dyDescent="0.25">
      <c r="A306" s="4" t="s">
        <v>277</v>
      </c>
      <c r="B306" s="7">
        <f t="shared" si="24"/>
        <v>0</v>
      </c>
      <c r="D306" s="7">
        <f t="shared" si="25"/>
        <v>0</v>
      </c>
      <c r="F306" s="7">
        <f t="shared" si="26"/>
        <v>0</v>
      </c>
      <c r="H306" s="7">
        <f t="shared" si="27"/>
        <v>0</v>
      </c>
      <c r="J306" t="e">
        <f t="shared" si="28"/>
        <v>#VALUE!</v>
      </c>
      <c r="L306">
        <f t="shared" si="29"/>
        <v>0</v>
      </c>
    </row>
    <row r="307" spans="1:12" ht="22" x14ac:dyDescent="0.25">
      <c r="A307" s="4" t="s">
        <v>187</v>
      </c>
      <c r="B307" s="7">
        <f t="shared" si="24"/>
        <v>0</v>
      </c>
      <c r="D307" s="7">
        <f t="shared" si="25"/>
        <v>0</v>
      </c>
      <c r="F307" s="7">
        <f t="shared" si="26"/>
        <v>0</v>
      </c>
      <c r="H307" s="7">
        <f t="shared" si="27"/>
        <v>0</v>
      </c>
      <c r="J307" t="e">
        <f t="shared" si="28"/>
        <v>#VALUE!</v>
      </c>
      <c r="L307">
        <f t="shared" si="29"/>
        <v>0</v>
      </c>
    </row>
    <row r="308" spans="1:12" ht="22" x14ac:dyDescent="0.25">
      <c r="A308" s="4" t="s">
        <v>191</v>
      </c>
      <c r="B308" s="7">
        <f t="shared" si="24"/>
        <v>0</v>
      </c>
      <c r="D308" s="7">
        <f t="shared" si="25"/>
        <v>0</v>
      </c>
      <c r="F308" s="7">
        <f t="shared" si="26"/>
        <v>0</v>
      </c>
      <c r="H308" s="7">
        <f t="shared" si="27"/>
        <v>0</v>
      </c>
      <c r="J308">
        <f t="shared" si="28"/>
        <v>3</v>
      </c>
      <c r="L308">
        <f t="shared" si="29"/>
        <v>1</v>
      </c>
    </row>
    <row r="309" spans="1:12" ht="22" x14ac:dyDescent="0.25">
      <c r="A309" s="4" t="s">
        <v>278</v>
      </c>
      <c r="B309" s="7">
        <f t="shared" si="24"/>
        <v>0</v>
      </c>
      <c r="D309" s="7">
        <f t="shared" si="25"/>
        <v>0</v>
      </c>
      <c r="F309" s="7">
        <f t="shared" si="26"/>
        <v>0</v>
      </c>
      <c r="H309" s="7">
        <f t="shared" si="27"/>
        <v>0</v>
      </c>
      <c r="J309">
        <f t="shared" si="28"/>
        <v>4</v>
      </c>
      <c r="L309">
        <f t="shared" si="29"/>
        <v>1</v>
      </c>
    </row>
    <row r="310" spans="1:12" ht="22" x14ac:dyDescent="0.25">
      <c r="A310" s="4" t="s">
        <v>194</v>
      </c>
      <c r="B310" s="7">
        <f t="shared" si="24"/>
        <v>0</v>
      </c>
      <c r="D310" s="7">
        <f t="shared" si="25"/>
        <v>0</v>
      </c>
      <c r="F310" s="7">
        <f t="shared" si="26"/>
        <v>0</v>
      </c>
      <c r="H310" s="7">
        <f t="shared" si="27"/>
        <v>0</v>
      </c>
      <c r="J310" t="e">
        <f t="shared" si="28"/>
        <v>#VALUE!</v>
      </c>
      <c r="L310">
        <f t="shared" si="29"/>
        <v>0</v>
      </c>
    </row>
    <row r="311" spans="1:12" ht="22" x14ac:dyDescent="0.25">
      <c r="A311" s="4" t="s">
        <v>201</v>
      </c>
      <c r="B311" s="7">
        <f t="shared" si="24"/>
        <v>0</v>
      </c>
      <c r="D311" s="7">
        <f t="shared" si="25"/>
        <v>0</v>
      </c>
      <c r="F311" s="7">
        <f t="shared" si="26"/>
        <v>0</v>
      </c>
      <c r="H311" s="7">
        <f t="shared" si="27"/>
        <v>0</v>
      </c>
      <c r="J311" t="e">
        <f t="shared" si="28"/>
        <v>#VALUE!</v>
      </c>
      <c r="L311">
        <f t="shared" si="29"/>
        <v>0</v>
      </c>
    </row>
    <row r="312" spans="1:12" ht="22" x14ac:dyDescent="0.25">
      <c r="A312" s="4" t="s">
        <v>202</v>
      </c>
      <c r="B312" s="7">
        <f t="shared" si="24"/>
        <v>0</v>
      </c>
      <c r="D312" s="7">
        <f t="shared" si="25"/>
        <v>1</v>
      </c>
      <c r="F312" s="7">
        <f t="shared" si="26"/>
        <v>0</v>
      </c>
      <c r="H312" s="7">
        <f t="shared" si="27"/>
        <v>0</v>
      </c>
      <c r="J312" t="e">
        <f t="shared" si="28"/>
        <v>#VALUE!</v>
      </c>
      <c r="L312">
        <f t="shared" si="29"/>
        <v>0</v>
      </c>
    </row>
    <row r="313" spans="1:12" ht="22" x14ac:dyDescent="0.25">
      <c r="A313" s="4" t="s">
        <v>203</v>
      </c>
      <c r="B313" s="7">
        <f t="shared" si="24"/>
        <v>0</v>
      </c>
      <c r="D313" s="7">
        <f t="shared" si="25"/>
        <v>1</v>
      </c>
      <c r="F313" s="7">
        <f t="shared" si="26"/>
        <v>0</v>
      </c>
      <c r="H313" s="7">
        <f t="shared" si="27"/>
        <v>0</v>
      </c>
      <c r="J313">
        <f t="shared" si="28"/>
        <v>2</v>
      </c>
      <c r="L313">
        <f t="shared" si="29"/>
        <v>1</v>
      </c>
    </row>
    <row r="314" spans="1:12" ht="22" x14ac:dyDescent="0.25">
      <c r="A314" s="4" t="s">
        <v>204</v>
      </c>
      <c r="B314" s="7">
        <f t="shared" si="24"/>
        <v>0</v>
      </c>
      <c r="D314" s="7">
        <f t="shared" si="25"/>
        <v>0</v>
      </c>
      <c r="F314" s="7">
        <f t="shared" si="26"/>
        <v>0</v>
      </c>
      <c r="H314" s="7">
        <f t="shared" si="27"/>
        <v>0</v>
      </c>
      <c r="J314">
        <f t="shared" si="28"/>
        <v>2</v>
      </c>
      <c r="L314">
        <f t="shared" si="29"/>
        <v>1</v>
      </c>
    </row>
    <row r="315" spans="1:12" ht="22" x14ac:dyDescent="0.25">
      <c r="A315" s="4" t="s">
        <v>279</v>
      </c>
      <c r="B315" s="7">
        <f t="shared" si="24"/>
        <v>0</v>
      </c>
      <c r="D315" s="7">
        <f t="shared" si="25"/>
        <v>0</v>
      </c>
      <c r="F315" s="7">
        <f t="shared" si="26"/>
        <v>0</v>
      </c>
      <c r="H315" s="7">
        <f t="shared" si="27"/>
        <v>0</v>
      </c>
      <c r="J315" t="e">
        <f t="shared" si="28"/>
        <v>#VALUE!</v>
      </c>
      <c r="L315">
        <f t="shared" si="29"/>
        <v>0</v>
      </c>
    </row>
    <row r="316" spans="1:12" ht="22" x14ac:dyDescent="0.25">
      <c r="A316" s="4" t="s">
        <v>280</v>
      </c>
      <c r="B316" s="7">
        <f t="shared" si="24"/>
        <v>0</v>
      </c>
      <c r="D316" s="7">
        <f t="shared" si="25"/>
        <v>0</v>
      </c>
      <c r="F316" s="7">
        <f t="shared" si="26"/>
        <v>0</v>
      </c>
      <c r="H316" s="7">
        <f t="shared" si="27"/>
        <v>0</v>
      </c>
      <c r="J316" t="e">
        <f t="shared" si="28"/>
        <v>#VALUE!</v>
      </c>
      <c r="L316">
        <f t="shared" si="29"/>
        <v>0</v>
      </c>
    </row>
    <row r="317" spans="1:12" ht="22" x14ac:dyDescent="0.25">
      <c r="A317" s="4" t="s">
        <v>281</v>
      </c>
      <c r="B317" s="7">
        <f t="shared" si="24"/>
        <v>0</v>
      </c>
      <c r="D317" s="7">
        <f t="shared" si="25"/>
        <v>1</v>
      </c>
      <c r="F317" s="7">
        <f t="shared" si="26"/>
        <v>0</v>
      </c>
      <c r="H317" s="7">
        <f t="shared" si="27"/>
        <v>0</v>
      </c>
      <c r="J317" t="e">
        <f t="shared" si="28"/>
        <v>#VALUE!</v>
      </c>
      <c r="L317">
        <f t="shared" si="29"/>
        <v>0</v>
      </c>
    </row>
    <row r="318" spans="1:12" ht="22" x14ac:dyDescent="0.25">
      <c r="A318" s="4" t="s">
        <v>283</v>
      </c>
      <c r="B318" s="7">
        <f t="shared" si="24"/>
        <v>1</v>
      </c>
      <c r="D318" s="7">
        <f t="shared" si="25"/>
        <v>1</v>
      </c>
      <c r="F318" s="7">
        <f t="shared" si="26"/>
        <v>1</v>
      </c>
      <c r="H318" s="7">
        <f t="shared" si="27"/>
        <v>0</v>
      </c>
      <c r="J318">
        <f t="shared" si="28"/>
        <v>1</v>
      </c>
      <c r="L318">
        <f t="shared" si="29"/>
        <v>1</v>
      </c>
    </row>
    <row r="319" spans="1:12" ht="22" x14ac:dyDescent="0.25">
      <c r="A319" s="4" t="s">
        <v>284</v>
      </c>
      <c r="B319" s="7">
        <f t="shared" si="24"/>
        <v>1</v>
      </c>
      <c r="D319" s="7">
        <f t="shared" si="25"/>
        <v>1</v>
      </c>
      <c r="F319" s="7">
        <f t="shared" si="26"/>
        <v>1</v>
      </c>
      <c r="H319" s="7">
        <f t="shared" si="27"/>
        <v>0</v>
      </c>
      <c r="J319">
        <f t="shared" si="28"/>
        <v>1</v>
      </c>
      <c r="L319">
        <f t="shared" si="29"/>
        <v>1</v>
      </c>
    </row>
    <row r="320" spans="1:12" ht="22" x14ac:dyDescent="0.25">
      <c r="A320" s="4" t="s">
        <v>285</v>
      </c>
      <c r="B320" s="7">
        <f t="shared" si="24"/>
        <v>1</v>
      </c>
      <c r="D320" s="7">
        <f t="shared" si="25"/>
        <v>1</v>
      </c>
      <c r="F320" s="7">
        <f t="shared" si="26"/>
        <v>1</v>
      </c>
      <c r="H320" s="7">
        <f t="shared" si="27"/>
        <v>0</v>
      </c>
      <c r="J320">
        <f t="shared" si="28"/>
        <v>1</v>
      </c>
      <c r="L320">
        <f t="shared" si="29"/>
        <v>1</v>
      </c>
    </row>
    <row r="321" spans="1:12" ht="22" x14ac:dyDescent="0.25">
      <c r="A321" s="4" t="s">
        <v>286</v>
      </c>
      <c r="B321" s="7">
        <f t="shared" si="24"/>
        <v>1</v>
      </c>
      <c r="D321" s="7">
        <f t="shared" si="25"/>
        <v>1</v>
      </c>
      <c r="F321" s="7">
        <f t="shared" si="26"/>
        <v>1</v>
      </c>
      <c r="H321" s="7">
        <f t="shared" si="27"/>
        <v>0</v>
      </c>
      <c r="J321">
        <f t="shared" si="28"/>
        <v>1</v>
      </c>
      <c r="L321">
        <f t="shared" si="29"/>
        <v>1</v>
      </c>
    </row>
    <row r="322" spans="1:12" ht="22" x14ac:dyDescent="0.25">
      <c r="A322" s="4" t="s">
        <v>287</v>
      </c>
      <c r="B322" s="7">
        <f t="shared" ref="B322:B385" si="30">IF(OR(LEFT(A322,1)="E",LEFT(A322,1)="A",LEFT(A322,1)="O",LEFT(A322,1)="U",LEFT(A322,1)="I"),1,0)</f>
        <v>1</v>
      </c>
      <c r="D322" s="7">
        <f t="shared" ref="D322:D385" si="31">IF(OR(RIGHT(A322,1)="e",RIGHT(A322,1)="a",RIGHT(A322,1)="o",RIGHT(A322,1)="u",RIGHT(A322,1)="i"),1,0)</f>
        <v>0</v>
      </c>
      <c r="F322" s="7">
        <f t="shared" ref="F322:F385" si="32">IF(OR(LEFT(A322,1)="A"),1,0)</f>
        <v>1</v>
      </c>
      <c r="H322" s="7">
        <f t="shared" ref="H322:H385" si="33">IF(OR(RIGHT(A322,1)="a"),1,0)</f>
        <v>0</v>
      </c>
      <c r="J322">
        <f t="shared" ref="J322:J385" si="34">SEARCH("a",A322)</f>
        <v>1</v>
      </c>
      <c r="L322">
        <f t="shared" ref="L322:L385" si="35">IF(ISERROR(J322),0,1)</f>
        <v>1</v>
      </c>
    </row>
    <row r="323" spans="1:12" ht="22" x14ac:dyDescent="0.25">
      <c r="A323" s="4" t="s">
        <v>288</v>
      </c>
      <c r="B323" s="7">
        <f t="shared" si="30"/>
        <v>1</v>
      </c>
      <c r="D323" s="7">
        <f t="shared" si="31"/>
        <v>1</v>
      </c>
      <c r="F323" s="7">
        <f t="shared" si="32"/>
        <v>1</v>
      </c>
      <c r="H323" s="7">
        <f t="shared" si="33"/>
        <v>0</v>
      </c>
      <c r="J323">
        <f t="shared" si="34"/>
        <v>1</v>
      </c>
      <c r="L323">
        <f t="shared" si="35"/>
        <v>1</v>
      </c>
    </row>
    <row r="324" spans="1:12" ht="22" x14ac:dyDescent="0.25">
      <c r="A324" s="4" t="s">
        <v>289</v>
      </c>
      <c r="B324" s="7">
        <f t="shared" si="30"/>
        <v>1</v>
      </c>
      <c r="D324" s="7">
        <f t="shared" si="31"/>
        <v>0</v>
      </c>
      <c r="F324" s="7">
        <f t="shared" si="32"/>
        <v>1</v>
      </c>
      <c r="H324" s="7">
        <f t="shared" si="33"/>
        <v>0</v>
      </c>
      <c r="J324">
        <f t="shared" si="34"/>
        <v>1</v>
      </c>
      <c r="L324">
        <f t="shared" si="35"/>
        <v>1</v>
      </c>
    </row>
    <row r="325" spans="1:12" ht="22" x14ac:dyDescent="0.25">
      <c r="A325" s="4" t="s">
        <v>290</v>
      </c>
      <c r="B325" s="7">
        <f t="shared" si="30"/>
        <v>0</v>
      </c>
      <c r="D325" s="7">
        <f t="shared" si="31"/>
        <v>0</v>
      </c>
      <c r="F325" s="7">
        <f t="shared" si="32"/>
        <v>0</v>
      </c>
      <c r="H325" s="7">
        <f t="shared" si="33"/>
        <v>0</v>
      </c>
      <c r="J325">
        <f t="shared" si="34"/>
        <v>2</v>
      </c>
      <c r="L325">
        <f t="shared" si="35"/>
        <v>1</v>
      </c>
    </row>
    <row r="326" spans="1:12" ht="22" x14ac:dyDescent="0.25">
      <c r="A326" s="4" t="s">
        <v>291</v>
      </c>
      <c r="B326" s="7">
        <f t="shared" si="30"/>
        <v>0</v>
      </c>
      <c r="D326" s="7">
        <f t="shared" si="31"/>
        <v>0</v>
      </c>
      <c r="F326" s="7">
        <f t="shared" si="32"/>
        <v>0</v>
      </c>
      <c r="H326" s="7">
        <f t="shared" si="33"/>
        <v>0</v>
      </c>
      <c r="J326">
        <f t="shared" si="34"/>
        <v>3</v>
      </c>
      <c r="L326">
        <f t="shared" si="35"/>
        <v>1</v>
      </c>
    </row>
    <row r="327" spans="1:12" ht="22" x14ac:dyDescent="0.25">
      <c r="A327" s="4" t="s">
        <v>292</v>
      </c>
      <c r="B327" s="7">
        <f t="shared" si="30"/>
        <v>0</v>
      </c>
      <c r="D327" s="7">
        <f t="shared" si="31"/>
        <v>0</v>
      </c>
      <c r="F327" s="7">
        <f t="shared" si="32"/>
        <v>0</v>
      </c>
      <c r="H327" s="7">
        <f t="shared" si="33"/>
        <v>0</v>
      </c>
      <c r="J327" t="e">
        <f t="shared" si="34"/>
        <v>#VALUE!</v>
      </c>
      <c r="L327">
        <f t="shared" si="35"/>
        <v>0</v>
      </c>
    </row>
    <row r="328" spans="1:12" ht="22" x14ac:dyDescent="0.25">
      <c r="A328" s="4" t="s">
        <v>293</v>
      </c>
      <c r="B328" s="7">
        <f t="shared" si="30"/>
        <v>0</v>
      </c>
      <c r="D328" s="7">
        <f t="shared" si="31"/>
        <v>1</v>
      </c>
      <c r="F328" s="7">
        <f t="shared" si="32"/>
        <v>0</v>
      </c>
      <c r="H328" s="7">
        <f t="shared" si="33"/>
        <v>0</v>
      </c>
      <c r="J328">
        <f t="shared" si="34"/>
        <v>3</v>
      </c>
      <c r="L328">
        <f t="shared" si="35"/>
        <v>1</v>
      </c>
    </row>
    <row r="329" spans="1:12" ht="22" x14ac:dyDescent="0.25">
      <c r="A329" s="4" t="s">
        <v>294</v>
      </c>
      <c r="B329" s="7">
        <f t="shared" si="30"/>
        <v>0</v>
      </c>
      <c r="D329" s="7">
        <f t="shared" si="31"/>
        <v>0</v>
      </c>
      <c r="F329" s="7">
        <f t="shared" si="32"/>
        <v>0</v>
      </c>
      <c r="H329" s="7">
        <f t="shared" si="33"/>
        <v>0</v>
      </c>
      <c r="J329" t="e">
        <f t="shared" si="34"/>
        <v>#VALUE!</v>
      </c>
      <c r="L329">
        <f t="shared" si="35"/>
        <v>0</v>
      </c>
    </row>
    <row r="330" spans="1:12" ht="22" x14ac:dyDescent="0.25">
      <c r="A330" s="4" t="s">
        <v>295</v>
      </c>
      <c r="B330" s="7">
        <f t="shared" si="30"/>
        <v>0</v>
      </c>
      <c r="D330" s="7">
        <f t="shared" si="31"/>
        <v>0</v>
      </c>
      <c r="F330" s="7">
        <f t="shared" si="32"/>
        <v>0</v>
      </c>
      <c r="H330" s="7">
        <f t="shared" si="33"/>
        <v>0</v>
      </c>
      <c r="J330">
        <f t="shared" si="34"/>
        <v>4</v>
      </c>
      <c r="L330">
        <f t="shared" si="35"/>
        <v>1</v>
      </c>
    </row>
    <row r="331" spans="1:12" ht="22" x14ac:dyDescent="0.25">
      <c r="A331" s="4" t="s">
        <v>15</v>
      </c>
      <c r="B331" s="7">
        <f t="shared" si="30"/>
        <v>0</v>
      </c>
      <c r="D331" s="7">
        <f t="shared" si="31"/>
        <v>0</v>
      </c>
      <c r="F331" s="7">
        <f t="shared" si="32"/>
        <v>0</v>
      </c>
      <c r="H331" s="7">
        <f t="shared" si="33"/>
        <v>0</v>
      </c>
      <c r="J331" t="e">
        <f t="shared" si="34"/>
        <v>#VALUE!</v>
      </c>
      <c r="L331">
        <f t="shared" si="35"/>
        <v>0</v>
      </c>
    </row>
    <row r="332" spans="1:12" ht="22" x14ac:dyDescent="0.25">
      <c r="A332" s="4" t="s">
        <v>296</v>
      </c>
      <c r="B332" s="7">
        <f t="shared" si="30"/>
        <v>0</v>
      </c>
      <c r="D332" s="7">
        <f t="shared" si="31"/>
        <v>0</v>
      </c>
      <c r="F332" s="7">
        <f t="shared" si="32"/>
        <v>0</v>
      </c>
      <c r="H332" s="7">
        <f t="shared" si="33"/>
        <v>0</v>
      </c>
      <c r="J332">
        <f t="shared" si="34"/>
        <v>4</v>
      </c>
      <c r="L332">
        <f t="shared" si="35"/>
        <v>1</v>
      </c>
    </row>
    <row r="333" spans="1:12" ht="22" x14ac:dyDescent="0.25">
      <c r="A333" s="4" t="s">
        <v>21</v>
      </c>
      <c r="B333" s="7">
        <f t="shared" si="30"/>
        <v>0</v>
      </c>
      <c r="D333" s="7">
        <f t="shared" si="31"/>
        <v>0</v>
      </c>
      <c r="F333" s="7">
        <f t="shared" si="32"/>
        <v>0</v>
      </c>
      <c r="H333" s="7">
        <f t="shared" si="33"/>
        <v>0</v>
      </c>
      <c r="J333" t="e">
        <f t="shared" si="34"/>
        <v>#VALUE!</v>
      </c>
      <c r="L333">
        <f t="shared" si="35"/>
        <v>0</v>
      </c>
    </row>
    <row r="334" spans="1:12" ht="22" x14ac:dyDescent="0.25">
      <c r="A334" s="4" t="s">
        <v>297</v>
      </c>
      <c r="B334" s="7">
        <f t="shared" si="30"/>
        <v>0</v>
      </c>
      <c r="D334" s="7">
        <f t="shared" si="31"/>
        <v>0</v>
      </c>
      <c r="F334" s="7">
        <f t="shared" si="32"/>
        <v>0</v>
      </c>
      <c r="H334" s="7">
        <f t="shared" si="33"/>
        <v>0</v>
      </c>
      <c r="J334" t="e">
        <f t="shared" si="34"/>
        <v>#VALUE!</v>
      </c>
      <c r="L334">
        <f t="shared" si="35"/>
        <v>0</v>
      </c>
    </row>
    <row r="335" spans="1:12" ht="22" x14ac:dyDescent="0.25">
      <c r="A335" s="4" t="s">
        <v>244</v>
      </c>
      <c r="B335" s="7">
        <f t="shared" si="30"/>
        <v>0</v>
      </c>
      <c r="D335" s="7">
        <f t="shared" si="31"/>
        <v>0</v>
      </c>
      <c r="F335" s="7">
        <f t="shared" si="32"/>
        <v>0</v>
      </c>
      <c r="H335" s="7">
        <f t="shared" si="33"/>
        <v>0</v>
      </c>
      <c r="J335">
        <f t="shared" si="34"/>
        <v>4</v>
      </c>
      <c r="L335">
        <f t="shared" si="35"/>
        <v>1</v>
      </c>
    </row>
    <row r="336" spans="1:12" ht="22" x14ac:dyDescent="0.25">
      <c r="A336" s="4" t="s">
        <v>245</v>
      </c>
      <c r="B336" s="7">
        <f t="shared" si="30"/>
        <v>0</v>
      </c>
      <c r="D336" s="7">
        <f t="shared" si="31"/>
        <v>0</v>
      </c>
      <c r="F336" s="7">
        <f t="shared" si="32"/>
        <v>0</v>
      </c>
      <c r="H336" s="7">
        <f t="shared" si="33"/>
        <v>0</v>
      </c>
      <c r="J336">
        <f t="shared" si="34"/>
        <v>4</v>
      </c>
      <c r="L336">
        <f t="shared" si="35"/>
        <v>1</v>
      </c>
    </row>
    <row r="337" spans="1:12" ht="22" x14ac:dyDescent="0.25">
      <c r="A337" s="4" t="s">
        <v>247</v>
      </c>
      <c r="B337" s="7">
        <f t="shared" si="30"/>
        <v>0</v>
      </c>
      <c r="D337" s="7">
        <f t="shared" si="31"/>
        <v>1</v>
      </c>
      <c r="F337" s="7">
        <f t="shared" si="32"/>
        <v>0</v>
      </c>
      <c r="H337" s="7">
        <f t="shared" si="33"/>
        <v>0</v>
      </c>
      <c r="J337" t="e">
        <f t="shared" si="34"/>
        <v>#VALUE!</v>
      </c>
      <c r="L337">
        <f t="shared" si="35"/>
        <v>0</v>
      </c>
    </row>
    <row r="338" spans="1:12" ht="22" x14ac:dyDescent="0.25">
      <c r="A338" s="4" t="s">
        <v>298</v>
      </c>
      <c r="B338" s="7">
        <f t="shared" si="30"/>
        <v>0</v>
      </c>
      <c r="D338" s="7">
        <f t="shared" si="31"/>
        <v>0</v>
      </c>
      <c r="F338" s="7">
        <f t="shared" si="32"/>
        <v>0</v>
      </c>
      <c r="H338" s="7">
        <f t="shared" si="33"/>
        <v>0</v>
      </c>
      <c r="J338">
        <f t="shared" si="34"/>
        <v>3</v>
      </c>
      <c r="L338">
        <f t="shared" si="35"/>
        <v>1</v>
      </c>
    </row>
    <row r="339" spans="1:12" ht="22" x14ac:dyDescent="0.25">
      <c r="A339" s="4" t="s">
        <v>299</v>
      </c>
      <c r="B339" s="7">
        <f t="shared" si="30"/>
        <v>0</v>
      </c>
      <c r="D339" s="7">
        <f t="shared" si="31"/>
        <v>0</v>
      </c>
      <c r="F339" s="7">
        <f t="shared" si="32"/>
        <v>0</v>
      </c>
      <c r="H339" s="7">
        <f t="shared" si="33"/>
        <v>0</v>
      </c>
      <c r="J339">
        <f t="shared" si="34"/>
        <v>2</v>
      </c>
      <c r="L339">
        <f t="shared" si="35"/>
        <v>1</v>
      </c>
    </row>
    <row r="340" spans="1:12" ht="22" x14ac:dyDescent="0.25">
      <c r="A340" s="4" t="s">
        <v>300</v>
      </c>
      <c r="B340" s="7">
        <f t="shared" si="30"/>
        <v>0</v>
      </c>
      <c r="D340" s="7">
        <f t="shared" si="31"/>
        <v>0</v>
      </c>
      <c r="F340" s="7">
        <f t="shared" si="32"/>
        <v>0</v>
      </c>
      <c r="H340" s="7">
        <f t="shared" si="33"/>
        <v>0</v>
      </c>
      <c r="J340" t="e">
        <f t="shared" si="34"/>
        <v>#VALUE!</v>
      </c>
      <c r="L340">
        <f t="shared" si="35"/>
        <v>0</v>
      </c>
    </row>
    <row r="341" spans="1:12" ht="22" x14ac:dyDescent="0.25">
      <c r="A341" s="4" t="s">
        <v>301</v>
      </c>
      <c r="B341" s="7">
        <f t="shared" si="30"/>
        <v>1</v>
      </c>
      <c r="D341" s="7">
        <f t="shared" si="31"/>
        <v>0</v>
      </c>
      <c r="F341" s="7">
        <f t="shared" si="32"/>
        <v>0</v>
      </c>
      <c r="H341" s="7">
        <f t="shared" si="33"/>
        <v>0</v>
      </c>
      <c r="J341">
        <f t="shared" si="34"/>
        <v>2</v>
      </c>
      <c r="L341">
        <f t="shared" si="35"/>
        <v>1</v>
      </c>
    </row>
    <row r="342" spans="1:12" ht="22" x14ac:dyDescent="0.25">
      <c r="A342" s="4" t="s">
        <v>302</v>
      </c>
      <c r="B342" s="7">
        <f t="shared" si="30"/>
        <v>1</v>
      </c>
      <c r="D342" s="7">
        <f t="shared" si="31"/>
        <v>0</v>
      </c>
      <c r="F342" s="7">
        <f t="shared" si="32"/>
        <v>0</v>
      </c>
      <c r="H342" s="7">
        <f t="shared" si="33"/>
        <v>0</v>
      </c>
      <c r="J342" t="e">
        <f t="shared" si="34"/>
        <v>#VALUE!</v>
      </c>
      <c r="L342">
        <f t="shared" si="35"/>
        <v>0</v>
      </c>
    </row>
    <row r="343" spans="1:12" ht="22" x14ac:dyDescent="0.25">
      <c r="A343" s="4" t="s">
        <v>303</v>
      </c>
      <c r="B343" s="7">
        <f t="shared" si="30"/>
        <v>1</v>
      </c>
      <c r="D343" s="7">
        <f t="shared" si="31"/>
        <v>0</v>
      </c>
      <c r="F343" s="7">
        <f t="shared" si="32"/>
        <v>0</v>
      </c>
      <c r="H343" s="7">
        <f t="shared" si="33"/>
        <v>0</v>
      </c>
      <c r="J343">
        <f t="shared" si="34"/>
        <v>4</v>
      </c>
      <c r="L343">
        <f t="shared" si="35"/>
        <v>1</v>
      </c>
    </row>
    <row r="344" spans="1:12" ht="22" x14ac:dyDescent="0.25">
      <c r="A344" s="4" t="s">
        <v>304</v>
      </c>
      <c r="B344" s="7">
        <f t="shared" si="30"/>
        <v>1</v>
      </c>
      <c r="D344" s="7">
        <f t="shared" si="31"/>
        <v>0</v>
      </c>
      <c r="F344" s="7">
        <f t="shared" si="32"/>
        <v>0</v>
      </c>
      <c r="H344" s="7">
        <f t="shared" si="33"/>
        <v>0</v>
      </c>
      <c r="J344">
        <f t="shared" si="34"/>
        <v>3</v>
      </c>
      <c r="L344">
        <f t="shared" si="35"/>
        <v>1</v>
      </c>
    </row>
    <row r="345" spans="1:12" ht="22" x14ac:dyDescent="0.25">
      <c r="A345" s="4" t="s">
        <v>305</v>
      </c>
      <c r="B345" s="7">
        <f t="shared" si="30"/>
        <v>1</v>
      </c>
      <c r="D345" s="7">
        <f t="shared" si="31"/>
        <v>1</v>
      </c>
      <c r="F345" s="7">
        <f t="shared" si="32"/>
        <v>0</v>
      </c>
      <c r="H345" s="7">
        <f t="shared" si="33"/>
        <v>1</v>
      </c>
      <c r="J345">
        <f t="shared" si="34"/>
        <v>5</v>
      </c>
      <c r="L345">
        <f t="shared" si="35"/>
        <v>1</v>
      </c>
    </row>
    <row r="346" spans="1:12" ht="22" x14ac:dyDescent="0.25">
      <c r="A346" s="4" t="s">
        <v>306</v>
      </c>
      <c r="B346" s="7">
        <f t="shared" si="30"/>
        <v>0</v>
      </c>
      <c r="D346" s="7">
        <f t="shared" si="31"/>
        <v>0</v>
      </c>
      <c r="F346" s="7">
        <f t="shared" si="32"/>
        <v>0</v>
      </c>
      <c r="H346" s="7">
        <f t="shared" si="33"/>
        <v>0</v>
      </c>
      <c r="J346">
        <f t="shared" si="34"/>
        <v>2</v>
      </c>
      <c r="L346">
        <f t="shared" si="35"/>
        <v>1</v>
      </c>
    </row>
    <row r="347" spans="1:12" ht="22" x14ac:dyDescent="0.25">
      <c r="A347" s="4" t="s">
        <v>540</v>
      </c>
      <c r="B347" s="7">
        <f t="shared" si="30"/>
        <v>0</v>
      </c>
      <c r="D347" s="7">
        <f t="shared" si="31"/>
        <v>1</v>
      </c>
      <c r="F347" s="7">
        <f t="shared" si="32"/>
        <v>0</v>
      </c>
      <c r="H347" s="7">
        <f t="shared" si="33"/>
        <v>0</v>
      </c>
      <c r="J347">
        <f t="shared" si="34"/>
        <v>2</v>
      </c>
      <c r="L347">
        <f t="shared" si="35"/>
        <v>1</v>
      </c>
    </row>
    <row r="348" spans="1:12" ht="22" x14ac:dyDescent="0.25">
      <c r="A348" s="4" t="s">
        <v>307</v>
      </c>
      <c r="B348" s="7">
        <f t="shared" si="30"/>
        <v>0</v>
      </c>
      <c r="D348" s="7">
        <f t="shared" si="31"/>
        <v>0</v>
      </c>
      <c r="F348" s="7">
        <f t="shared" si="32"/>
        <v>0</v>
      </c>
      <c r="H348" s="7">
        <f t="shared" si="33"/>
        <v>0</v>
      </c>
      <c r="J348" t="e">
        <f t="shared" si="34"/>
        <v>#VALUE!</v>
      </c>
      <c r="L348">
        <f t="shared" si="35"/>
        <v>0</v>
      </c>
    </row>
    <row r="349" spans="1:12" ht="22" x14ac:dyDescent="0.25">
      <c r="A349" s="4" t="s">
        <v>56</v>
      </c>
      <c r="B349" s="7">
        <f t="shared" si="30"/>
        <v>0</v>
      </c>
      <c r="D349" s="7">
        <f t="shared" si="31"/>
        <v>0</v>
      </c>
      <c r="F349" s="7">
        <f t="shared" si="32"/>
        <v>0</v>
      </c>
      <c r="H349" s="7">
        <f t="shared" si="33"/>
        <v>0</v>
      </c>
      <c r="J349">
        <f t="shared" si="34"/>
        <v>4</v>
      </c>
      <c r="L349">
        <f t="shared" si="35"/>
        <v>1</v>
      </c>
    </row>
    <row r="350" spans="1:12" ht="22" x14ac:dyDescent="0.25">
      <c r="A350" s="4" t="s">
        <v>308</v>
      </c>
      <c r="B350" s="7">
        <f t="shared" si="30"/>
        <v>0</v>
      </c>
      <c r="D350" s="7">
        <f t="shared" si="31"/>
        <v>0</v>
      </c>
      <c r="F350" s="7">
        <f t="shared" si="32"/>
        <v>0</v>
      </c>
      <c r="H350" s="7">
        <f t="shared" si="33"/>
        <v>0</v>
      </c>
      <c r="J350" t="e">
        <f t="shared" si="34"/>
        <v>#VALUE!</v>
      </c>
      <c r="L350">
        <f t="shared" si="35"/>
        <v>0</v>
      </c>
    </row>
    <row r="351" spans="1:12" ht="22" x14ac:dyDescent="0.25">
      <c r="A351" s="4" t="s">
        <v>309</v>
      </c>
      <c r="B351" s="7">
        <f t="shared" si="30"/>
        <v>0</v>
      </c>
      <c r="D351" s="7">
        <f t="shared" si="31"/>
        <v>0</v>
      </c>
      <c r="F351" s="7">
        <f t="shared" si="32"/>
        <v>0</v>
      </c>
      <c r="H351" s="7">
        <f t="shared" si="33"/>
        <v>0</v>
      </c>
      <c r="J351" t="e">
        <f t="shared" si="34"/>
        <v>#VALUE!</v>
      </c>
      <c r="L351">
        <f t="shared" si="35"/>
        <v>0</v>
      </c>
    </row>
    <row r="352" spans="1:12" ht="22" x14ac:dyDescent="0.25">
      <c r="A352" s="4" t="s">
        <v>62</v>
      </c>
      <c r="B352" s="7">
        <f t="shared" si="30"/>
        <v>0</v>
      </c>
      <c r="D352" s="7">
        <f t="shared" si="31"/>
        <v>0</v>
      </c>
      <c r="F352" s="7">
        <f t="shared" si="32"/>
        <v>0</v>
      </c>
      <c r="H352" s="7">
        <f t="shared" si="33"/>
        <v>0</v>
      </c>
      <c r="J352" t="e">
        <f t="shared" si="34"/>
        <v>#VALUE!</v>
      </c>
      <c r="L352">
        <f t="shared" si="35"/>
        <v>0</v>
      </c>
    </row>
    <row r="353" spans="1:12" ht="22" x14ac:dyDescent="0.25">
      <c r="A353" s="4" t="s">
        <v>310</v>
      </c>
      <c r="B353" s="7">
        <f t="shared" si="30"/>
        <v>0</v>
      </c>
      <c r="D353" s="7">
        <f t="shared" si="31"/>
        <v>0</v>
      </c>
      <c r="F353" s="7">
        <f t="shared" si="32"/>
        <v>0</v>
      </c>
      <c r="H353" s="7">
        <f t="shared" si="33"/>
        <v>0</v>
      </c>
      <c r="J353" t="e">
        <f t="shared" si="34"/>
        <v>#VALUE!</v>
      </c>
      <c r="L353">
        <f t="shared" si="35"/>
        <v>0</v>
      </c>
    </row>
    <row r="354" spans="1:12" ht="22" x14ac:dyDescent="0.25">
      <c r="A354" s="4" t="s">
        <v>311</v>
      </c>
      <c r="B354" s="7">
        <f t="shared" si="30"/>
        <v>0</v>
      </c>
      <c r="D354" s="7">
        <f t="shared" si="31"/>
        <v>0</v>
      </c>
      <c r="F354" s="7">
        <f t="shared" si="32"/>
        <v>0</v>
      </c>
      <c r="H354" s="7">
        <f t="shared" si="33"/>
        <v>0</v>
      </c>
      <c r="J354">
        <f t="shared" si="34"/>
        <v>3</v>
      </c>
      <c r="L354">
        <f t="shared" si="35"/>
        <v>1</v>
      </c>
    </row>
    <row r="355" spans="1:12" ht="22" x14ac:dyDescent="0.25">
      <c r="A355" s="4" t="s">
        <v>312</v>
      </c>
      <c r="B355" s="7">
        <f t="shared" si="30"/>
        <v>0</v>
      </c>
      <c r="D355" s="7">
        <f t="shared" si="31"/>
        <v>0</v>
      </c>
      <c r="F355" s="7">
        <f t="shared" si="32"/>
        <v>0</v>
      </c>
      <c r="H355" s="7">
        <f t="shared" si="33"/>
        <v>0</v>
      </c>
      <c r="J355">
        <f t="shared" si="34"/>
        <v>3</v>
      </c>
      <c r="L355">
        <f t="shared" si="35"/>
        <v>1</v>
      </c>
    </row>
    <row r="356" spans="1:12" ht="22" x14ac:dyDescent="0.25">
      <c r="A356" s="4" t="s">
        <v>313</v>
      </c>
      <c r="B356" s="7">
        <f t="shared" si="30"/>
        <v>0</v>
      </c>
      <c r="D356" s="7">
        <f t="shared" si="31"/>
        <v>0</v>
      </c>
      <c r="F356" s="7">
        <f t="shared" si="32"/>
        <v>0</v>
      </c>
      <c r="H356" s="7">
        <f t="shared" si="33"/>
        <v>0</v>
      </c>
      <c r="J356">
        <f t="shared" si="34"/>
        <v>4</v>
      </c>
      <c r="L356">
        <f t="shared" si="35"/>
        <v>1</v>
      </c>
    </row>
    <row r="357" spans="1:12" ht="22" x14ac:dyDescent="0.25">
      <c r="A357" s="4" t="s">
        <v>67</v>
      </c>
      <c r="B357" s="7">
        <f t="shared" si="30"/>
        <v>0</v>
      </c>
      <c r="D357" s="7">
        <f t="shared" si="31"/>
        <v>0</v>
      </c>
      <c r="F357" s="7">
        <f t="shared" si="32"/>
        <v>0</v>
      </c>
      <c r="H357" s="7">
        <f t="shared" si="33"/>
        <v>0</v>
      </c>
      <c r="J357" t="e">
        <f t="shared" si="34"/>
        <v>#VALUE!</v>
      </c>
      <c r="L357">
        <f t="shared" si="35"/>
        <v>0</v>
      </c>
    </row>
    <row r="358" spans="1:12" ht="22" x14ac:dyDescent="0.25">
      <c r="A358" s="4" t="s">
        <v>314</v>
      </c>
      <c r="B358" s="7">
        <f t="shared" si="30"/>
        <v>0</v>
      </c>
      <c r="D358" s="7">
        <f t="shared" si="31"/>
        <v>0</v>
      </c>
      <c r="F358" s="7">
        <f t="shared" si="32"/>
        <v>0</v>
      </c>
      <c r="H358" s="7">
        <f t="shared" si="33"/>
        <v>0</v>
      </c>
      <c r="J358" t="e">
        <f t="shared" si="34"/>
        <v>#VALUE!</v>
      </c>
      <c r="L358">
        <f t="shared" si="35"/>
        <v>0</v>
      </c>
    </row>
    <row r="359" spans="1:12" ht="22" x14ac:dyDescent="0.25">
      <c r="A359" s="4" t="s">
        <v>315</v>
      </c>
      <c r="B359" s="7">
        <f t="shared" si="30"/>
        <v>0</v>
      </c>
      <c r="D359" s="7">
        <f t="shared" si="31"/>
        <v>0</v>
      </c>
      <c r="F359" s="7">
        <f t="shared" si="32"/>
        <v>0</v>
      </c>
      <c r="H359" s="7">
        <f t="shared" si="33"/>
        <v>0</v>
      </c>
      <c r="J359">
        <f t="shared" si="34"/>
        <v>2</v>
      </c>
      <c r="L359">
        <f t="shared" si="35"/>
        <v>1</v>
      </c>
    </row>
    <row r="360" spans="1:12" ht="22" x14ac:dyDescent="0.25">
      <c r="A360" s="4" t="s">
        <v>316</v>
      </c>
      <c r="B360" s="7">
        <f t="shared" si="30"/>
        <v>0</v>
      </c>
      <c r="D360" s="7">
        <f t="shared" si="31"/>
        <v>0</v>
      </c>
      <c r="F360" s="7">
        <f t="shared" si="32"/>
        <v>0</v>
      </c>
      <c r="H360" s="7">
        <f t="shared" si="33"/>
        <v>0</v>
      </c>
      <c r="J360">
        <f t="shared" si="34"/>
        <v>2</v>
      </c>
      <c r="L360">
        <f t="shared" si="35"/>
        <v>1</v>
      </c>
    </row>
    <row r="361" spans="1:12" ht="22" x14ac:dyDescent="0.25">
      <c r="A361" s="4" t="s">
        <v>317</v>
      </c>
      <c r="B361" s="7">
        <f t="shared" si="30"/>
        <v>0</v>
      </c>
      <c r="D361" s="7">
        <f t="shared" si="31"/>
        <v>0</v>
      </c>
      <c r="F361" s="7">
        <f t="shared" si="32"/>
        <v>0</v>
      </c>
      <c r="H361" s="7">
        <f t="shared" si="33"/>
        <v>0</v>
      </c>
      <c r="J361">
        <f t="shared" si="34"/>
        <v>3</v>
      </c>
      <c r="L361">
        <f t="shared" si="35"/>
        <v>1</v>
      </c>
    </row>
    <row r="362" spans="1:12" ht="22" x14ac:dyDescent="0.25">
      <c r="A362" s="4" t="s">
        <v>318</v>
      </c>
      <c r="B362" s="7">
        <f t="shared" si="30"/>
        <v>0</v>
      </c>
      <c r="D362" s="7">
        <f t="shared" si="31"/>
        <v>0</v>
      </c>
      <c r="F362" s="7">
        <f t="shared" si="32"/>
        <v>0</v>
      </c>
      <c r="H362" s="7">
        <f t="shared" si="33"/>
        <v>0</v>
      </c>
      <c r="J362">
        <f t="shared" si="34"/>
        <v>4</v>
      </c>
      <c r="L362">
        <f t="shared" si="35"/>
        <v>1</v>
      </c>
    </row>
    <row r="363" spans="1:12" ht="22" x14ac:dyDescent="0.25">
      <c r="A363" s="4" t="s">
        <v>319</v>
      </c>
      <c r="B363" s="7">
        <f t="shared" si="30"/>
        <v>1</v>
      </c>
      <c r="D363" s="7">
        <f t="shared" si="31"/>
        <v>0</v>
      </c>
      <c r="F363" s="7">
        <f t="shared" si="32"/>
        <v>0</v>
      </c>
      <c r="H363" s="7">
        <f t="shared" si="33"/>
        <v>0</v>
      </c>
      <c r="J363">
        <f t="shared" si="34"/>
        <v>4</v>
      </c>
      <c r="L363">
        <f t="shared" si="35"/>
        <v>1</v>
      </c>
    </row>
    <row r="364" spans="1:12" ht="22" x14ac:dyDescent="0.25">
      <c r="A364" s="4" t="s">
        <v>320</v>
      </c>
      <c r="B364" s="7">
        <f t="shared" si="30"/>
        <v>1</v>
      </c>
      <c r="D364" s="7">
        <f t="shared" si="31"/>
        <v>0</v>
      </c>
      <c r="F364" s="7">
        <f t="shared" si="32"/>
        <v>0</v>
      </c>
      <c r="H364" s="7">
        <f t="shared" si="33"/>
        <v>0</v>
      </c>
      <c r="J364" t="e">
        <f t="shared" si="34"/>
        <v>#VALUE!</v>
      </c>
      <c r="L364">
        <f t="shared" si="35"/>
        <v>0</v>
      </c>
    </row>
    <row r="365" spans="1:12" ht="22" x14ac:dyDescent="0.25">
      <c r="A365" s="4" t="s">
        <v>321</v>
      </c>
      <c r="B365" s="7">
        <f t="shared" si="30"/>
        <v>0</v>
      </c>
      <c r="D365" s="7">
        <f t="shared" si="31"/>
        <v>0</v>
      </c>
      <c r="F365" s="7">
        <f t="shared" si="32"/>
        <v>0</v>
      </c>
      <c r="H365" s="7">
        <f t="shared" si="33"/>
        <v>0</v>
      </c>
      <c r="J365" t="e">
        <f t="shared" si="34"/>
        <v>#VALUE!</v>
      </c>
      <c r="L365">
        <f t="shared" si="35"/>
        <v>0</v>
      </c>
    </row>
    <row r="366" spans="1:12" ht="22" x14ac:dyDescent="0.25">
      <c r="A366" s="4" t="s">
        <v>322</v>
      </c>
      <c r="B366" s="7">
        <f t="shared" si="30"/>
        <v>0</v>
      </c>
      <c r="D366" s="7">
        <f t="shared" si="31"/>
        <v>1</v>
      </c>
      <c r="F366" s="7">
        <f t="shared" si="32"/>
        <v>0</v>
      </c>
      <c r="H366" s="7">
        <f t="shared" si="33"/>
        <v>0</v>
      </c>
      <c r="J366">
        <f t="shared" si="34"/>
        <v>2</v>
      </c>
      <c r="L366">
        <f t="shared" si="35"/>
        <v>1</v>
      </c>
    </row>
    <row r="367" spans="1:12" ht="22" x14ac:dyDescent="0.25">
      <c r="A367" s="4" t="s">
        <v>323</v>
      </c>
      <c r="B367" s="7">
        <f t="shared" si="30"/>
        <v>0</v>
      </c>
      <c r="D367" s="7">
        <f t="shared" si="31"/>
        <v>0</v>
      </c>
      <c r="F367" s="7">
        <f t="shared" si="32"/>
        <v>0</v>
      </c>
      <c r="H367" s="7">
        <f t="shared" si="33"/>
        <v>0</v>
      </c>
      <c r="J367">
        <f t="shared" si="34"/>
        <v>4</v>
      </c>
      <c r="L367">
        <f t="shared" si="35"/>
        <v>1</v>
      </c>
    </row>
    <row r="368" spans="1:12" ht="22" x14ac:dyDescent="0.25">
      <c r="A368" s="4" t="s">
        <v>85</v>
      </c>
      <c r="B368" s="7">
        <f t="shared" si="30"/>
        <v>0</v>
      </c>
      <c r="D368" s="7">
        <f t="shared" si="31"/>
        <v>0</v>
      </c>
      <c r="F368" s="7">
        <f t="shared" si="32"/>
        <v>0</v>
      </c>
      <c r="H368" s="7">
        <f t="shared" si="33"/>
        <v>0</v>
      </c>
      <c r="J368" t="e">
        <f t="shared" si="34"/>
        <v>#VALUE!</v>
      </c>
      <c r="L368">
        <f t="shared" si="35"/>
        <v>0</v>
      </c>
    </row>
    <row r="369" spans="1:12" ht="22" x14ac:dyDescent="0.25">
      <c r="A369" s="4" t="s">
        <v>87</v>
      </c>
      <c r="B369" s="7">
        <f t="shared" si="30"/>
        <v>0</v>
      </c>
      <c r="D369" s="7">
        <f t="shared" si="31"/>
        <v>0</v>
      </c>
      <c r="F369" s="7">
        <f t="shared" si="32"/>
        <v>0</v>
      </c>
      <c r="H369" s="7">
        <f t="shared" si="33"/>
        <v>0</v>
      </c>
      <c r="J369" t="e">
        <f t="shared" si="34"/>
        <v>#VALUE!</v>
      </c>
      <c r="L369">
        <f t="shared" si="35"/>
        <v>0</v>
      </c>
    </row>
    <row r="370" spans="1:12" ht="22" x14ac:dyDescent="0.25">
      <c r="A370" s="4" t="s">
        <v>324</v>
      </c>
      <c r="B370" s="7">
        <f t="shared" si="30"/>
        <v>0</v>
      </c>
      <c r="D370" s="7">
        <f t="shared" si="31"/>
        <v>0</v>
      </c>
      <c r="F370" s="7">
        <f t="shared" si="32"/>
        <v>0</v>
      </c>
      <c r="H370" s="7">
        <f t="shared" si="33"/>
        <v>0</v>
      </c>
      <c r="J370">
        <f t="shared" si="34"/>
        <v>4</v>
      </c>
      <c r="L370">
        <f t="shared" si="35"/>
        <v>1</v>
      </c>
    </row>
    <row r="371" spans="1:12" ht="22" x14ac:dyDescent="0.25">
      <c r="A371" s="4" t="s">
        <v>325</v>
      </c>
      <c r="B371" s="7">
        <f t="shared" si="30"/>
        <v>0</v>
      </c>
      <c r="D371" s="7">
        <f t="shared" si="31"/>
        <v>1</v>
      </c>
      <c r="F371" s="7">
        <f t="shared" si="32"/>
        <v>0</v>
      </c>
      <c r="H371" s="7">
        <f t="shared" si="33"/>
        <v>0</v>
      </c>
      <c r="J371" t="e">
        <f t="shared" si="34"/>
        <v>#VALUE!</v>
      </c>
      <c r="L371">
        <f t="shared" si="35"/>
        <v>0</v>
      </c>
    </row>
    <row r="372" spans="1:12" ht="22" x14ac:dyDescent="0.25">
      <c r="A372" s="4" t="s">
        <v>326</v>
      </c>
      <c r="B372" s="7">
        <f t="shared" si="30"/>
        <v>0</v>
      </c>
      <c r="D372" s="7">
        <f t="shared" si="31"/>
        <v>0</v>
      </c>
      <c r="F372" s="7">
        <f t="shared" si="32"/>
        <v>0</v>
      </c>
      <c r="H372" s="7">
        <f t="shared" si="33"/>
        <v>0</v>
      </c>
      <c r="J372" t="e">
        <f t="shared" si="34"/>
        <v>#VALUE!</v>
      </c>
      <c r="L372">
        <f t="shared" si="35"/>
        <v>0</v>
      </c>
    </row>
    <row r="373" spans="1:12" ht="22" x14ac:dyDescent="0.25">
      <c r="A373" s="4" t="s">
        <v>327</v>
      </c>
      <c r="B373" s="7">
        <f t="shared" si="30"/>
        <v>0</v>
      </c>
      <c r="D373" s="7">
        <f t="shared" si="31"/>
        <v>0</v>
      </c>
      <c r="F373" s="7">
        <f t="shared" si="32"/>
        <v>0</v>
      </c>
      <c r="H373" s="7">
        <f t="shared" si="33"/>
        <v>0</v>
      </c>
      <c r="J373">
        <f t="shared" si="34"/>
        <v>2</v>
      </c>
      <c r="L373">
        <f t="shared" si="35"/>
        <v>1</v>
      </c>
    </row>
    <row r="374" spans="1:12" ht="22" x14ac:dyDescent="0.25">
      <c r="A374" s="4" t="s">
        <v>90</v>
      </c>
      <c r="B374" s="7">
        <f t="shared" si="30"/>
        <v>0</v>
      </c>
      <c r="D374" s="7">
        <f t="shared" si="31"/>
        <v>0</v>
      </c>
      <c r="F374" s="7">
        <f t="shared" si="32"/>
        <v>0</v>
      </c>
      <c r="H374" s="7">
        <f t="shared" si="33"/>
        <v>0</v>
      </c>
      <c r="J374">
        <f t="shared" si="34"/>
        <v>2</v>
      </c>
      <c r="L374">
        <f t="shared" si="35"/>
        <v>1</v>
      </c>
    </row>
    <row r="375" spans="1:12" ht="22" x14ac:dyDescent="0.25">
      <c r="A375" s="4" t="s">
        <v>328</v>
      </c>
      <c r="B375" s="7">
        <f t="shared" si="30"/>
        <v>0</v>
      </c>
      <c r="D375" s="7">
        <f t="shared" si="31"/>
        <v>0</v>
      </c>
      <c r="F375" s="7">
        <f t="shared" si="32"/>
        <v>0</v>
      </c>
      <c r="H375" s="7">
        <f t="shared" si="33"/>
        <v>0</v>
      </c>
      <c r="J375" t="e">
        <f t="shared" si="34"/>
        <v>#VALUE!</v>
      </c>
      <c r="L375">
        <f t="shared" si="35"/>
        <v>0</v>
      </c>
    </row>
    <row r="376" spans="1:12" ht="22" x14ac:dyDescent="0.25">
      <c r="A376" s="4" t="s">
        <v>329</v>
      </c>
      <c r="B376" s="7">
        <f t="shared" si="30"/>
        <v>0</v>
      </c>
      <c r="D376" s="7">
        <f t="shared" si="31"/>
        <v>0</v>
      </c>
      <c r="F376" s="7">
        <f t="shared" si="32"/>
        <v>0</v>
      </c>
      <c r="H376" s="7">
        <f t="shared" si="33"/>
        <v>0</v>
      </c>
      <c r="J376">
        <f t="shared" si="34"/>
        <v>4</v>
      </c>
      <c r="L376">
        <f t="shared" si="35"/>
        <v>1</v>
      </c>
    </row>
    <row r="377" spans="1:12" ht="22" x14ac:dyDescent="0.25">
      <c r="A377" s="4" t="s">
        <v>330</v>
      </c>
      <c r="B377" s="7">
        <f t="shared" si="30"/>
        <v>0</v>
      </c>
      <c r="D377" s="7">
        <f t="shared" si="31"/>
        <v>0</v>
      </c>
      <c r="F377" s="7">
        <f t="shared" si="32"/>
        <v>0</v>
      </c>
      <c r="H377" s="7">
        <f t="shared" si="33"/>
        <v>0</v>
      </c>
      <c r="J377">
        <f t="shared" si="34"/>
        <v>2</v>
      </c>
      <c r="L377">
        <f t="shared" si="35"/>
        <v>1</v>
      </c>
    </row>
    <row r="378" spans="1:12" ht="22" x14ac:dyDescent="0.25">
      <c r="A378" s="4" t="s">
        <v>331</v>
      </c>
      <c r="B378" s="7">
        <f t="shared" si="30"/>
        <v>0</v>
      </c>
      <c r="D378" s="7">
        <f t="shared" si="31"/>
        <v>0</v>
      </c>
      <c r="F378" s="7">
        <f t="shared" si="32"/>
        <v>0</v>
      </c>
      <c r="H378" s="7">
        <f t="shared" si="33"/>
        <v>0</v>
      </c>
      <c r="J378">
        <f t="shared" si="34"/>
        <v>2</v>
      </c>
      <c r="L378">
        <f t="shared" si="35"/>
        <v>1</v>
      </c>
    </row>
    <row r="379" spans="1:12" ht="22" x14ac:dyDescent="0.25">
      <c r="A379" s="4" t="s">
        <v>332</v>
      </c>
      <c r="B379" s="7">
        <f t="shared" si="30"/>
        <v>0</v>
      </c>
      <c r="D379" s="7">
        <f t="shared" si="31"/>
        <v>0</v>
      </c>
      <c r="F379" s="7">
        <f t="shared" si="32"/>
        <v>0</v>
      </c>
      <c r="H379" s="7">
        <f t="shared" si="33"/>
        <v>0</v>
      </c>
      <c r="J379">
        <f t="shared" si="34"/>
        <v>2</v>
      </c>
      <c r="L379">
        <f t="shared" si="35"/>
        <v>1</v>
      </c>
    </row>
    <row r="380" spans="1:12" ht="22" x14ac:dyDescent="0.25">
      <c r="A380" s="4" t="s">
        <v>107</v>
      </c>
      <c r="B380" s="7">
        <f t="shared" si="30"/>
        <v>1</v>
      </c>
      <c r="D380" s="7">
        <f t="shared" si="31"/>
        <v>0</v>
      </c>
      <c r="F380" s="7">
        <f t="shared" si="32"/>
        <v>0</v>
      </c>
      <c r="H380" s="7">
        <f t="shared" si="33"/>
        <v>0</v>
      </c>
      <c r="J380" t="e">
        <f t="shared" si="34"/>
        <v>#VALUE!</v>
      </c>
      <c r="L380">
        <f t="shared" si="35"/>
        <v>0</v>
      </c>
    </row>
    <row r="381" spans="1:12" ht="22" x14ac:dyDescent="0.25">
      <c r="A381" s="4" t="s">
        <v>333</v>
      </c>
      <c r="B381" s="7">
        <f t="shared" si="30"/>
        <v>1</v>
      </c>
      <c r="D381" s="7">
        <f t="shared" si="31"/>
        <v>0</v>
      </c>
      <c r="F381" s="7">
        <f t="shared" si="32"/>
        <v>0</v>
      </c>
      <c r="H381" s="7">
        <f t="shared" si="33"/>
        <v>0</v>
      </c>
      <c r="J381" t="e">
        <f t="shared" si="34"/>
        <v>#VALUE!</v>
      </c>
      <c r="L381">
        <f t="shared" si="35"/>
        <v>0</v>
      </c>
    </row>
    <row r="382" spans="1:12" ht="22" x14ac:dyDescent="0.25">
      <c r="A382" s="4" t="s">
        <v>334</v>
      </c>
      <c r="B382" s="7">
        <f t="shared" si="30"/>
        <v>0</v>
      </c>
      <c r="D382" s="7">
        <f t="shared" si="31"/>
        <v>0</v>
      </c>
      <c r="F382" s="7">
        <f t="shared" si="32"/>
        <v>0</v>
      </c>
      <c r="H382" s="7">
        <f t="shared" si="33"/>
        <v>0</v>
      </c>
      <c r="J382">
        <f t="shared" si="34"/>
        <v>3</v>
      </c>
      <c r="L382">
        <f t="shared" si="35"/>
        <v>1</v>
      </c>
    </row>
    <row r="383" spans="1:12" ht="22" x14ac:dyDescent="0.25">
      <c r="A383" s="4" t="s">
        <v>335</v>
      </c>
      <c r="B383" s="7">
        <f t="shared" si="30"/>
        <v>0</v>
      </c>
      <c r="D383" s="7">
        <f t="shared" si="31"/>
        <v>1</v>
      </c>
      <c r="F383" s="7">
        <f t="shared" si="32"/>
        <v>0</v>
      </c>
      <c r="H383" s="7">
        <f t="shared" si="33"/>
        <v>0</v>
      </c>
      <c r="J383" t="e">
        <f t="shared" si="34"/>
        <v>#VALUE!</v>
      </c>
      <c r="L383">
        <f t="shared" si="35"/>
        <v>0</v>
      </c>
    </row>
    <row r="384" spans="1:12" ht="22" x14ac:dyDescent="0.25">
      <c r="A384" s="4" t="s">
        <v>336</v>
      </c>
      <c r="B384" s="7">
        <f t="shared" si="30"/>
        <v>0</v>
      </c>
      <c r="D384" s="7">
        <f t="shared" si="31"/>
        <v>0</v>
      </c>
      <c r="F384" s="7">
        <f t="shared" si="32"/>
        <v>0</v>
      </c>
      <c r="H384" s="7">
        <f t="shared" si="33"/>
        <v>0</v>
      </c>
      <c r="J384" t="e">
        <f t="shared" si="34"/>
        <v>#VALUE!</v>
      </c>
      <c r="L384">
        <f t="shared" si="35"/>
        <v>0</v>
      </c>
    </row>
    <row r="385" spans="1:12" ht="22" x14ac:dyDescent="0.25">
      <c r="A385" s="4" t="s">
        <v>337</v>
      </c>
      <c r="B385" s="7">
        <f t="shared" si="30"/>
        <v>0</v>
      </c>
      <c r="D385" s="7">
        <f t="shared" si="31"/>
        <v>0</v>
      </c>
      <c r="F385" s="7">
        <f t="shared" si="32"/>
        <v>0</v>
      </c>
      <c r="H385" s="7">
        <f t="shared" si="33"/>
        <v>0</v>
      </c>
      <c r="J385" t="e">
        <f t="shared" si="34"/>
        <v>#VALUE!</v>
      </c>
      <c r="L385">
        <f t="shared" si="35"/>
        <v>0</v>
      </c>
    </row>
    <row r="386" spans="1:12" ht="22" x14ac:dyDescent="0.25">
      <c r="A386" s="4" t="s">
        <v>338</v>
      </c>
      <c r="B386" s="7">
        <f t="shared" ref="B386:B449" si="36">IF(OR(LEFT(A386,1)="E",LEFT(A386,1)="A",LEFT(A386,1)="O",LEFT(A386,1)="U",LEFT(A386,1)="I"),1,0)</f>
        <v>0</v>
      </c>
      <c r="D386" s="7">
        <f t="shared" ref="D386:D449" si="37">IF(OR(RIGHT(A386,1)="e",RIGHT(A386,1)="a",RIGHT(A386,1)="o",RIGHT(A386,1)="u",RIGHT(A386,1)="i"),1,0)</f>
        <v>0</v>
      </c>
      <c r="F386" s="7">
        <f t="shared" ref="F386:F449" si="38">IF(OR(LEFT(A386,1)="A"),1,0)</f>
        <v>0</v>
      </c>
      <c r="H386" s="7">
        <f t="shared" ref="H386:H449" si="39">IF(OR(RIGHT(A386,1)="a"),1,0)</f>
        <v>0</v>
      </c>
      <c r="J386" t="e">
        <f t="shared" ref="J386:J449" si="40">SEARCH("a",A386)</f>
        <v>#VALUE!</v>
      </c>
      <c r="L386">
        <f t="shared" ref="L386:L449" si="41">IF(ISERROR(J386),0,1)</f>
        <v>0</v>
      </c>
    </row>
    <row r="387" spans="1:12" ht="22" x14ac:dyDescent="0.25">
      <c r="A387" s="4" t="s">
        <v>339</v>
      </c>
      <c r="B387" s="7">
        <f t="shared" si="36"/>
        <v>0</v>
      </c>
      <c r="D387" s="7">
        <f t="shared" si="37"/>
        <v>0</v>
      </c>
      <c r="F387" s="7">
        <f t="shared" si="38"/>
        <v>0</v>
      </c>
      <c r="H387" s="7">
        <f t="shared" si="39"/>
        <v>0</v>
      </c>
      <c r="J387" t="e">
        <f t="shared" si="40"/>
        <v>#VALUE!</v>
      </c>
      <c r="L387">
        <f t="shared" si="41"/>
        <v>0</v>
      </c>
    </row>
    <row r="388" spans="1:12" ht="22" x14ac:dyDescent="0.25">
      <c r="A388" s="4" t="s">
        <v>340</v>
      </c>
      <c r="B388" s="7">
        <f t="shared" si="36"/>
        <v>0</v>
      </c>
      <c r="D388" s="7">
        <f t="shared" si="37"/>
        <v>0</v>
      </c>
      <c r="F388" s="7">
        <f t="shared" si="38"/>
        <v>0</v>
      </c>
      <c r="H388" s="7">
        <f t="shared" si="39"/>
        <v>0</v>
      </c>
      <c r="J388">
        <f t="shared" si="40"/>
        <v>2</v>
      </c>
      <c r="L388">
        <f t="shared" si="41"/>
        <v>1</v>
      </c>
    </row>
    <row r="389" spans="1:12" ht="22" x14ac:dyDescent="0.25">
      <c r="A389" s="4" t="s">
        <v>341</v>
      </c>
      <c r="B389" s="7">
        <f t="shared" si="36"/>
        <v>0</v>
      </c>
      <c r="D389" s="7">
        <f t="shared" si="37"/>
        <v>0</v>
      </c>
      <c r="F389" s="7">
        <f t="shared" si="38"/>
        <v>0</v>
      </c>
      <c r="H389" s="7">
        <f t="shared" si="39"/>
        <v>0</v>
      </c>
      <c r="J389">
        <f t="shared" si="40"/>
        <v>3</v>
      </c>
      <c r="L389">
        <f t="shared" si="41"/>
        <v>1</v>
      </c>
    </row>
    <row r="390" spans="1:12" ht="22" x14ac:dyDescent="0.25">
      <c r="A390" s="4" t="s">
        <v>136</v>
      </c>
      <c r="B390" s="7">
        <f t="shared" si="36"/>
        <v>0</v>
      </c>
      <c r="D390" s="7">
        <f t="shared" si="37"/>
        <v>0</v>
      </c>
      <c r="F390" s="7">
        <f t="shared" si="38"/>
        <v>0</v>
      </c>
      <c r="H390" s="7">
        <f t="shared" si="39"/>
        <v>0</v>
      </c>
      <c r="J390" t="e">
        <f t="shared" si="40"/>
        <v>#VALUE!</v>
      </c>
      <c r="L390">
        <f t="shared" si="41"/>
        <v>0</v>
      </c>
    </row>
    <row r="391" spans="1:12" ht="22" x14ac:dyDescent="0.25">
      <c r="A391" s="4" t="s">
        <v>342</v>
      </c>
      <c r="B391" s="7">
        <f t="shared" si="36"/>
        <v>0</v>
      </c>
      <c r="D391" s="7">
        <f t="shared" si="37"/>
        <v>0</v>
      </c>
      <c r="F391" s="7">
        <f t="shared" si="38"/>
        <v>0</v>
      </c>
      <c r="H391" s="7">
        <f t="shared" si="39"/>
        <v>0</v>
      </c>
      <c r="J391">
        <f t="shared" si="40"/>
        <v>4</v>
      </c>
      <c r="L391">
        <f t="shared" si="41"/>
        <v>1</v>
      </c>
    </row>
    <row r="392" spans="1:12" ht="22" x14ac:dyDescent="0.25">
      <c r="A392" s="4" t="s">
        <v>343</v>
      </c>
      <c r="B392" s="7">
        <f t="shared" si="36"/>
        <v>0</v>
      </c>
      <c r="D392" s="7">
        <f t="shared" si="37"/>
        <v>0</v>
      </c>
      <c r="F392" s="7">
        <f t="shared" si="38"/>
        <v>0</v>
      </c>
      <c r="H392" s="7">
        <f t="shared" si="39"/>
        <v>0</v>
      </c>
      <c r="J392" t="e">
        <f t="shared" si="40"/>
        <v>#VALUE!</v>
      </c>
      <c r="L392">
        <f t="shared" si="41"/>
        <v>0</v>
      </c>
    </row>
    <row r="393" spans="1:12" ht="22" x14ac:dyDescent="0.25">
      <c r="A393" s="4" t="s">
        <v>138</v>
      </c>
      <c r="B393" s="7">
        <f t="shared" si="36"/>
        <v>0</v>
      </c>
      <c r="D393" s="7">
        <f t="shared" si="37"/>
        <v>0</v>
      </c>
      <c r="F393" s="7">
        <f t="shared" si="38"/>
        <v>0</v>
      </c>
      <c r="H393" s="7">
        <f t="shared" si="39"/>
        <v>0</v>
      </c>
      <c r="J393" t="e">
        <f t="shared" si="40"/>
        <v>#VALUE!</v>
      </c>
      <c r="L393">
        <f t="shared" si="41"/>
        <v>0</v>
      </c>
    </row>
    <row r="394" spans="1:12" ht="22" x14ac:dyDescent="0.25">
      <c r="A394" s="4" t="s">
        <v>344</v>
      </c>
      <c r="B394" s="7">
        <f t="shared" si="36"/>
        <v>0</v>
      </c>
      <c r="D394" s="7">
        <f t="shared" si="37"/>
        <v>0</v>
      </c>
      <c r="F394" s="7">
        <f t="shared" si="38"/>
        <v>0</v>
      </c>
      <c r="H394" s="7">
        <f t="shared" si="39"/>
        <v>0</v>
      </c>
      <c r="J394">
        <f t="shared" si="40"/>
        <v>4</v>
      </c>
      <c r="L394">
        <f t="shared" si="41"/>
        <v>1</v>
      </c>
    </row>
    <row r="395" spans="1:12" ht="22" x14ac:dyDescent="0.25">
      <c r="A395" s="4" t="s">
        <v>345</v>
      </c>
      <c r="B395" s="7">
        <f t="shared" si="36"/>
        <v>0</v>
      </c>
      <c r="D395" s="7">
        <f t="shared" si="37"/>
        <v>0</v>
      </c>
      <c r="F395" s="7">
        <f t="shared" si="38"/>
        <v>0</v>
      </c>
      <c r="H395" s="7">
        <f t="shared" si="39"/>
        <v>0</v>
      </c>
      <c r="J395">
        <f t="shared" si="40"/>
        <v>4</v>
      </c>
      <c r="L395">
        <f t="shared" si="41"/>
        <v>1</v>
      </c>
    </row>
    <row r="396" spans="1:12" ht="22" x14ac:dyDescent="0.25">
      <c r="A396" s="4" t="s">
        <v>346</v>
      </c>
      <c r="B396" s="7">
        <f t="shared" si="36"/>
        <v>0</v>
      </c>
      <c r="D396" s="7">
        <f t="shared" si="37"/>
        <v>0</v>
      </c>
      <c r="F396" s="7">
        <f t="shared" si="38"/>
        <v>0</v>
      </c>
      <c r="H396" s="7">
        <f t="shared" si="39"/>
        <v>0</v>
      </c>
      <c r="J396">
        <f t="shared" si="40"/>
        <v>3</v>
      </c>
      <c r="L396">
        <f t="shared" si="41"/>
        <v>1</v>
      </c>
    </row>
    <row r="397" spans="1:12" ht="22" x14ac:dyDescent="0.25">
      <c r="A397" s="4" t="s">
        <v>347</v>
      </c>
      <c r="B397" s="7">
        <f t="shared" si="36"/>
        <v>0</v>
      </c>
      <c r="D397" s="7">
        <f t="shared" si="37"/>
        <v>0</v>
      </c>
      <c r="F397" s="7">
        <f t="shared" si="38"/>
        <v>0</v>
      </c>
      <c r="H397" s="7">
        <f t="shared" si="39"/>
        <v>0</v>
      </c>
      <c r="J397" t="e">
        <f t="shared" si="40"/>
        <v>#VALUE!</v>
      </c>
      <c r="L397">
        <f t="shared" si="41"/>
        <v>0</v>
      </c>
    </row>
    <row r="398" spans="1:12" ht="22" x14ac:dyDescent="0.25">
      <c r="A398" s="4" t="s">
        <v>348</v>
      </c>
      <c r="B398" s="7">
        <f t="shared" si="36"/>
        <v>0</v>
      </c>
      <c r="D398" s="7">
        <f t="shared" si="37"/>
        <v>0</v>
      </c>
      <c r="F398" s="7">
        <f t="shared" si="38"/>
        <v>0</v>
      </c>
      <c r="H398" s="7">
        <f t="shared" si="39"/>
        <v>0</v>
      </c>
      <c r="J398" t="e">
        <f t="shared" si="40"/>
        <v>#VALUE!</v>
      </c>
      <c r="L398">
        <f t="shared" si="41"/>
        <v>0</v>
      </c>
    </row>
    <row r="399" spans="1:12" ht="22" x14ac:dyDescent="0.25">
      <c r="A399" s="4" t="s">
        <v>349</v>
      </c>
      <c r="B399" s="7">
        <f t="shared" si="36"/>
        <v>0</v>
      </c>
      <c r="D399" s="7">
        <f t="shared" si="37"/>
        <v>0</v>
      </c>
      <c r="F399" s="7">
        <f t="shared" si="38"/>
        <v>0</v>
      </c>
      <c r="H399" s="7">
        <f t="shared" si="39"/>
        <v>0</v>
      </c>
      <c r="J399" t="e">
        <f t="shared" si="40"/>
        <v>#VALUE!</v>
      </c>
      <c r="L399">
        <f t="shared" si="41"/>
        <v>0</v>
      </c>
    </row>
    <row r="400" spans="1:12" ht="22" x14ac:dyDescent="0.25">
      <c r="A400" s="4" t="s">
        <v>350</v>
      </c>
      <c r="B400" s="7">
        <f t="shared" si="36"/>
        <v>0</v>
      </c>
      <c r="D400" s="7">
        <f t="shared" si="37"/>
        <v>0</v>
      </c>
      <c r="F400" s="7">
        <f t="shared" si="38"/>
        <v>0</v>
      </c>
      <c r="H400" s="7">
        <f t="shared" si="39"/>
        <v>0</v>
      </c>
      <c r="J400" t="e">
        <f t="shared" si="40"/>
        <v>#VALUE!</v>
      </c>
      <c r="L400">
        <f t="shared" si="41"/>
        <v>0</v>
      </c>
    </row>
    <row r="401" spans="1:12" ht="22" x14ac:dyDescent="0.25">
      <c r="A401" s="4" t="s">
        <v>351</v>
      </c>
      <c r="B401" s="7">
        <f t="shared" si="36"/>
        <v>0</v>
      </c>
      <c r="D401" s="7">
        <f t="shared" si="37"/>
        <v>0</v>
      </c>
      <c r="F401" s="7">
        <f t="shared" si="38"/>
        <v>0</v>
      </c>
      <c r="H401" s="7">
        <f t="shared" si="39"/>
        <v>0</v>
      </c>
      <c r="J401">
        <f t="shared" si="40"/>
        <v>3</v>
      </c>
      <c r="L401">
        <f t="shared" si="41"/>
        <v>1</v>
      </c>
    </row>
    <row r="402" spans="1:12" ht="22" x14ac:dyDescent="0.25">
      <c r="A402" s="4" t="s">
        <v>352</v>
      </c>
      <c r="B402" s="7">
        <f t="shared" si="36"/>
        <v>0</v>
      </c>
      <c r="D402" s="7">
        <f t="shared" si="37"/>
        <v>0</v>
      </c>
      <c r="F402" s="7">
        <f t="shared" si="38"/>
        <v>0</v>
      </c>
      <c r="H402" s="7">
        <f t="shared" si="39"/>
        <v>0</v>
      </c>
      <c r="J402">
        <f t="shared" si="40"/>
        <v>3</v>
      </c>
      <c r="L402">
        <f t="shared" si="41"/>
        <v>1</v>
      </c>
    </row>
    <row r="403" spans="1:12" ht="22" x14ac:dyDescent="0.25">
      <c r="A403" s="4" t="s">
        <v>353</v>
      </c>
      <c r="B403" s="7">
        <f t="shared" si="36"/>
        <v>0</v>
      </c>
      <c r="D403" s="7">
        <f t="shared" si="37"/>
        <v>0</v>
      </c>
      <c r="F403" s="7">
        <f t="shared" si="38"/>
        <v>0</v>
      </c>
      <c r="H403" s="7">
        <f t="shared" si="39"/>
        <v>0</v>
      </c>
      <c r="J403" t="e">
        <f t="shared" si="40"/>
        <v>#VALUE!</v>
      </c>
      <c r="L403">
        <f t="shared" si="41"/>
        <v>0</v>
      </c>
    </row>
    <row r="404" spans="1:12" ht="22" x14ac:dyDescent="0.25">
      <c r="A404" s="4" t="s">
        <v>354</v>
      </c>
      <c r="B404" s="7">
        <f t="shared" si="36"/>
        <v>0</v>
      </c>
      <c r="D404" s="7">
        <f t="shared" si="37"/>
        <v>0</v>
      </c>
      <c r="F404" s="7">
        <f t="shared" si="38"/>
        <v>0</v>
      </c>
      <c r="H404" s="7">
        <f t="shared" si="39"/>
        <v>0</v>
      </c>
      <c r="J404" t="e">
        <f t="shared" si="40"/>
        <v>#VALUE!</v>
      </c>
      <c r="L404">
        <f t="shared" si="41"/>
        <v>0</v>
      </c>
    </row>
    <row r="405" spans="1:12" ht="22" x14ac:dyDescent="0.25">
      <c r="A405" s="4" t="s">
        <v>355</v>
      </c>
      <c r="B405" s="7">
        <f t="shared" si="36"/>
        <v>0</v>
      </c>
      <c r="D405" s="7">
        <f t="shared" si="37"/>
        <v>1</v>
      </c>
      <c r="F405" s="7">
        <f t="shared" si="38"/>
        <v>0</v>
      </c>
      <c r="H405" s="7">
        <f t="shared" si="39"/>
        <v>0</v>
      </c>
      <c r="J405">
        <f t="shared" si="40"/>
        <v>3</v>
      </c>
      <c r="L405">
        <f t="shared" si="41"/>
        <v>1</v>
      </c>
    </row>
    <row r="406" spans="1:12" ht="22" x14ac:dyDescent="0.25">
      <c r="A406" s="4" t="s">
        <v>356</v>
      </c>
      <c r="B406" s="7">
        <f t="shared" si="36"/>
        <v>0</v>
      </c>
      <c r="D406" s="7">
        <f t="shared" si="37"/>
        <v>0</v>
      </c>
      <c r="F406" s="7">
        <f t="shared" si="38"/>
        <v>0</v>
      </c>
      <c r="H406" s="7">
        <f t="shared" si="39"/>
        <v>0</v>
      </c>
      <c r="J406" t="e">
        <f t="shared" si="40"/>
        <v>#VALUE!</v>
      </c>
      <c r="L406">
        <f t="shared" si="41"/>
        <v>0</v>
      </c>
    </row>
    <row r="407" spans="1:12" ht="22" x14ac:dyDescent="0.25">
      <c r="A407" s="4" t="s">
        <v>357</v>
      </c>
      <c r="B407" s="7">
        <f t="shared" si="36"/>
        <v>0</v>
      </c>
      <c r="D407" s="7">
        <f t="shared" si="37"/>
        <v>0</v>
      </c>
      <c r="F407" s="7">
        <f t="shared" si="38"/>
        <v>0</v>
      </c>
      <c r="H407" s="7">
        <f t="shared" si="39"/>
        <v>0</v>
      </c>
      <c r="J407" t="e">
        <f t="shared" si="40"/>
        <v>#VALUE!</v>
      </c>
      <c r="L407">
        <f t="shared" si="41"/>
        <v>0</v>
      </c>
    </row>
    <row r="408" spans="1:12" ht="22" x14ac:dyDescent="0.25">
      <c r="A408" s="4" t="s">
        <v>358</v>
      </c>
      <c r="B408" s="7">
        <f t="shared" si="36"/>
        <v>0</v>
      </c>
      <c r="D408" s="7">
        <f t="shared" si="37"/>
        <v>0</v>
      </c>
      <c r="F408" s="7">
        <f t="shared" si="38"/>
        <v>0</v>
      </c>
      <c r="H408" s="7">
        <f t="shared" si="39"/>
        <v>0</v>
      </c>
      <c r="J408" t="e">
        <f t="shared" si="40"/>
        <v>#VALUE!</v>
      </c>
      <c r="L408">
        <f t="shared" si="41"/>
        <v>0</v>
      </c>
    </row>
    <row r="409" spans="1:12" ht="22" x14ac:dyDescent="0.25">
      <c r="A409" s="4" t="s">
        <v>359</v>
      </c>
      <c r="B409" s="7">
        <f t="shared" si="36"/>
        <v>0</v>
      </c>
      <c r="D409" s="7">
        <f t="shared" si="37"/>
        <v>0</v>
      </c>
      <c r="F409" s="7">
        <f t="shared" si="38"/>
        <v>0</v>
      </c>
      <c r="H409" s="7">
        <f t="shared" si="39"/>
        <v>0</v>
      </c>
      <c r="J409" t="e">
        <f t="shared" si="40"/>
        <v>#VALUE!</v>
      </c>
      <c r="L409">
        <f t="shared" si="41"/>
        <v>0</v>
      </c>
    </row>
    <row r="410" spans="1:12" ht="22" x14ac:dyDescent="0.25">
      <c r="A410" s="4" t="s">
        <v>360</v>
      </c>
      <c r="B410" s="7">
        <f t="shared" si="36"/>
        <v>0</v>
      </c>
      <c r="D410" s="7">
        <f t="shared" si="37"/>
        <v>0</v>
      </c>
      <c r="F410" s="7">
        <f t="shared" si="38"/>
        <v>0</v>
      </c>
      <c r="H410" s="7">
        <f t="shared" si="39"/>
        <v>0</v>
      </c>
      <c r="J410" t="e">
        <f t="shared" si="40"/>
        <v>#VALUE!</v>
      </c>
      <c r="L410">
        <f t="shared" si="41"/>
        <v>0</v>
      </c>
    </row>
    <row r="411" spans="1:12" ht="22" x14ac:dyDescent="0.25">
      <c r="A411" s="4" t="s">
        <v>361</v>
      </c>
      <c r="B411" s="7">
        <f t="shared" si="36"/>
        <v>0</v>
      </c>
      <c r="D411" s="7">
        <f t="shared" si="37"/>
        <v>0</v>
      </c>
      <c r="F411" s="7">
        <f t="shared" si="38"/>
        <v>0</v>
      </c>
      <c r="H411" s="7">
        <f t="shared" si="39"/>
        <v>0</v>
      </c>
      <c r="J411" t="e">
        <f t="shared" si="40"/>
        <v>#VALUE!</v>
      </c>
      <c r="L411">
        <f t="shared" si="41"/>
        <v>0</v>
      </c>
    </row>
    <row r="412" spans="1:12" ht="22" x14ac:dyDescent="0.25">
      <c r="A412" s="4" t="s">
        <v>362</v>
      </c>
      <c r="B412" s="7">
        <f t="shared" si="36"/>
        <v>0</v>
      </c>
      <c r="D412" s="7">
        <f t="shared" si="37"/>
        <v>0</v>
      </c>
      <c r="F412" s="7">
        <f t="shared" si="38"/>
        <v>0</v>
      </c>
      <c r="H412" s="7">
        <f t="shared" si="39"/>
        <v>0</v>
      </c>
      <c r="J412" t="e">
        <f t="shared" si="40"/>
        <v>#VALUE!</v>
      </c>
      <c r="L412">
        <f t="shared" si="41"/>
        <v>0</v>
      </c>
    </row>
    <row r="413" spans="1:12" ht="22" x14ac:dyDescent="0.25">
      <c r="A413" s="4" t="s">
        <v>186</v>
      </c>
      <c r="B413" s="7">
        <f t="shared" si="36"/>
        <v>0</v>
      </c>
      <c r="D413" s="7">
        <f t="shared" si="37"/>
        <v>0</v>
      </c>
      <c r="F413" s="7">
        <f t="shared" si="38"/>
        <v>0</v>
      </c>
      <c r="H413" s="7">
        <f t="shared" si="39"/>
        <v>0</v>
      </c>
      <c r="J413">
        <f t="shared" si="40"/>
        <v>4</v>
      </c>
      <c r="L413">
        <f t="shared" si="41"/>
        <v>1</v>
      </c>
    </row>
    <row r="414" spans="1:12" ht="22" x14ac:dyDescent="0.25">
      <c r="A414" s="4" t="s">
        <v>363</v>
      </c>
      <c r="B414" s="7">
        <f t="shared" si="36"/>
        <v>0</v>
      </c>
      <c r="D414" s="7">
        <f t="shared" si="37"/>
        <v>0</v>
      </c>
      <c r="F414" s="7">
        <f t="shared" si="38"/>
        <v>0</v>
      </c>
      <c r="H414" s="7">
        <f t="shared" si="39"/>
        <v>0</v>
      </c>
      <c r="J414" t="e">
        <f t="shared" si="40"/>
        <v>#VALUE!</v>
      </c>
      <c r="L414">
        <f t="shared" si="41"/>
        <v>0</v>
      </c>
    </row>
    <row r="415" spans="1:12" ht="22" x14ac:dyDescent="0.25">
      <c r="A415" s="4" t="s">
        <v>364</v>
      </c>
      <c r="B415" s="7">
        <f t="shared" si="36"/>
        <v>1</v>
      </c>
      <c r="D415" s="7">
        <f t="shared" si="37"/>
        <v>0</v>
      </c>
      <c r="F415" s="7">
        <f t="shared" si="38"/>
        <v>0</v>
      </c>
      <c r="H415" s="7">
        <f t="shared" si="39"/>
        <v>0</v>
      </c>
      <c r="J415" t="e">
        <f t="shared" si="40"/>
        <v>#VALUE!</v>
      </c>
      <c r="L415">
        <f t="shared" si="41"/>
        <v>0</v>
      </c>
    </row>
    <row r="416" spans="1:12" ht="22" x14ac:dyDescent="0.25">
      <c r="A416" s="4" t="s">
        <v>365</v>
      </c>
      <c r="B416" s="7">
        <f t="shared" si="36"/>
        <v>1</v>
      </c>
      <c r="D416" s="7">
        <f t="shared" si="37"/>
        <v>0</v>
      </c>
      <c r="F416" s="7">
        <f t="shared" si="38"/>
        <v>0</v>
      </c>
      <c r="H416" s="7">
        <f t="shared" si="39"/>
        <v>0</v>
      </c>
      <c r="J416" t="e">
        <f t="shared" si="40"/>
        <v>#VALUE!</v>
      </c>
      <c r="L416">
        <f t="shared" si="41"/>
        <v>0</v>
      </c>
    </row>
    <row r="417" spans="1:12" ht="22" x14ac:dyDescent="0.25">
      <c r="A417" s="4" t="s">
        <v>366</v>
      </c>
      <c r="B417" s="7">
        <f t="shared" si="36"/>
        <v>1</v>
      </c>
      <c r="D417" s="7">
        <f t="shared" si="37"/>
        <v>0</v>
      </c>
      <c r="F417" s="7">
        <f t="shared" si="38"/>
        <v>0</v>
      </c>
      <c r="H417" s="7">
        <f t="shared" si="39"/>
        <v>0</v>
      </c>
      <c r="J417">
        <f t="shared" si="40"/>
        <v>4</v>
      </c>
      <c r="L417">
        <f t="shared" si="41"/>
        <v>1</v>
      </c>
    </row>
    <row r="418" spans="1:12" ht="22" x14ac:dyDescent="0.25">
      <c r="A418" s="4" t="s">
        <v>367</v>
      </c>
      <c r="B418" s="7">
        <f t="shared" si="36"/>
        <v>1</v>
      </c>
      <c r="D418" s="7">
        <f t="shared" si="37"/>
        <v>0</v>
      </c>
      <c r="F418" s="7">
        <f t="shared" si="38"/>
        <v>0</v>
      </c>
      <c r="H418" s="7">
        <f t="shared" si="39"/>
        <v>0</v>
      </c>
      <c r="J418">
        <f t="shared" si="40"/>
        <v>4</v>
      </c>
      <c r="L418">
        <f t="shared" si="41"/>
        <v>1</v>
      </c>
    </row>
    <row r="419" spans="1:12" ht="22" x14ac:dyDescent="0.25">
      <c r="A419" s="4" t="s">
        <v>368</v>
      </c>
      <c r="B419" s="7">
        <f t="shared" si="36"/>
        <v>0</v>
      </c>
      <c r="D419" s="7">
        <f t="shared" si="37"/>
        <v>1</v>
      </c>
      <c r="F419" s="7">
        <f t="shared" si="38"/>
        <v>0</v>
      </c>
      <c r="H419" s="7">
        <f t="shared" si="39"/>
        <v>0</v>
      </c>
      <c r="J419">
        <f t="shared" si="40"/>
        <v>2</v>
      </c>
      <c r="L419">
        <f t="shared" si="41"/>
        <v>1</v>
      </c>
    </row>
    <row r="420" spans="1:12" ht="22" x14ac:dyDescent="0.25">
      <c r="A420" s="4" t="s">
        <v>369</v>
      </c>
      <c r="B420" s="7">
        <f t="shared" si="36"/>
        <v>0</v>
      </c>
      <c r="D420" s="7">
        <f t="shared" si="37"/>
        <v>0</v>
      </c>
      <c r="F420" s="7">
        <f t="shared" si="38"/>
        <v>0</v>
      </c>
      <c r="H420" s="7">
        <f t="shared" si="39"/>
        <v>0</v>
      </c>
      <c r="J420">
        <f t="shared" si="40"/>
        <v>2</v>
      </c>
      <c r="L420">
        <f t="shared" si="41"/>
        <v>1</v>
      </c>
    </row>
    <row r="421" spans="1:12" ht="22" x14ac:dyDescent="0.25">
      <c r="A421" s="4" t="s">
        <v>370</v>
      </c>
      <c r="B421" s="7">
        <f t="shared" si="36"/>
        <v>0</v>
      </c>
      <c r="D421" s="7">
        <f t="shared" si="37"/>
        <v>0</v>
      </c>
      <c r="F421" s="7">
        <f t="shared" si="38"/>
        <v>0</v>
      </c>
      <c r="H421" s="7">
        <f t="shared" si="39"/>
        <v>0</v>
      </c>
      <c r="J421">
        <f t="shared" si="40"/>
        <v>4</v>
      </c>
      <c r="L421">
        <f t="shared" si="41"/>
        <v>1</v>
      </c>
    </row>
    <row r="422" spans="1:12" ht="22" x14ac:dyDescent="0.25">
      <c r="A422" s="4" t="s">
        <v>207</v>
      </c>
      <c r="B422" s="7">
        <f t="shared" si="36"/>
        <v>0</v>
      </c>
      <c r="D422" s="7">
        <f t="shared" si="37"/>
        <v>1</v>
      </c>
      <c r="F422" s="7">
        <f t="shared" si="38"/>
        <v>0</v>
      </c>
      <c r="H422" s="7">
        <f t="shared" si="39"/>
        <v>0</v>
      </c>
      <c r="J422" t="e">
        <f t="shared" si="40"/>
        <v>#VALUE!</v>
      </c>
      <c r="L422">
        <f t="shared" si="41"/>
        <v>0</v>
      </c>
    </row>
    <row r="423" spans="1:12" ht="22" x14ac:dyDescent="0.25">
      <c r="A423" s="4" t="s">
        <v>208</v>
      </c>
      <c r="B423" s="7">
        <f t="shared" si="36"/>
        <v>0</v>
      </c>
      <c r="D423" s="7">
        <f t="shared" si="37"/>
        <v>1</v>
      </c>
      <c r="F423" s="7">
        <f t="shared" si="38"/>
        <v>0</v>
      </c>
      <c r="H423" s="7">
        <f t="shared" si="39"/>
        <v>0</v>
      </c>
      <c r="J423" t="e">
        <f t="shared" si="40"/>
        <v>#VALUE!</v>
      </c>
      <c r="L423">
        <f t="shared" si="41"/>
        <v>0</v>
      </c>
    </row>
    <row r="424" spans="1:12" ht="22" x14ac:dyDescent="0.25">
      <c r="A424" s="4" t="s">
        <v>371</v>
      </c>
      <c r="B424" s="7">
        <f t="shared" si="36"/>
        <v>0</v>
      </c>
      <c r="D424" s="7">
        <f t="shared" si="37"/>
        <v>0</v>
      </c>
      <c r="F424" s="7">
        <f t="shared" si="38"/>
        <v>0</v>
      </c>
      <c r="H424" s="7">
        <f t="shared" si="39"/>
        <v>0</v>
      </c>
      <c r="J424" t="e">
        <f t="shared" si="40"/>
        <v>#VALUE!</v>
      </c>
      <c r="L424">
        <f t="shared" si="41"/>
        <v>0</v>
      </c>
    </row>
    <row r="425" spans="1:12" ht="22" x14ac:dyDescent="0.25">
      <c r="A425" s="4" t="s">
        <v>372</v>
      </c>
      <c r="B425" s="7">
        <f t="shared" si="36"/>
        <v>0</v>
      </c>
      <c r="D425" s="7">
        <f t="shared" si="37"/>
        <v>0</v>
      </c>
      <c r="F425" s="7">
        <f t="shared" si="38"/>
        <v>0</v>
      </c>
      <c r="H425" s="7">
        <f t="shared" si="39"/>
        <v>0</v>
      </c>
      <c r="J425" t="e">
        <f t="shared" si="40"/>
        <v>#VALUE!</v>
      </c>
      <c r="L425">
        <f t="shared" si="41"/>
        <v>0</v>
      </c>
    </row>
    <row r="426" spans="1:12" ht="22" x14ac:dyDescent="0.25">
      <c r="A426" s="4" t="s">
        <v>374</v>
      </c>
      <c r="B426" s="7">
        <f t="shared" si="36"/>
        <v>1</v>
      </c>
      <c r="D426" s="7">
        <f t="shared" si="37"/>
        <v>1</v>
      </c>
      <c r="F426" s="7">
        <f t="shared" si="38"/>
        <v>1</v>
      </c>
      <c r="H426" s="7">
        <f t="shared" si="39"/>
        <v>0</v>
      </c>
      <c r="J426">
        <f t="shared" si="40"/>
        <v>1</v>
      </c>
      <c r="L426">
        <f t="shared" si="41"/>
        <v>1</v>
      </c>
    </row>
    <row r="427" spans="1:12" ht="22" x14ac:dyDescent="0.25">
      <c r="A427" s="4" t="s">
        <v>375</v>
      </c>
      <c r="B427" s="7">
        <f t="shared" si="36"/>
        <v>1</v>
      </c>
      <c r="D427" s="7">
        <f t="shared" si="37"/>
        <v>0</v>
      </c>
      <c r="F427" s="7">
        <f t="shared" si="38"/>
        <v>1</v>
      </c>
      <c r="H427" s="7">
        <f t="shared" si="39"/>
        <v>0</v>
      </c>
      <c r="J427">
        <f t="shared" si="40"/>
        <v>1</v>
      </c>
      <c r="L427">
        <f t="shared" si="41"/>
        <v>1</v>
      </c>
    </row>
    <row r="428" spans="1:12" ht="22" x14ac:dyDescent="0.25">
      <c r="A428" s="4" t="s">
        <v>376</v>
      </c>
      <c r="B428" s="7">
        <f t="shared" si="36"/>
        <v>0</v>
      </c>
      <c r="D428" s="7">
        <f t="shared" si="37"/>
        <v>1</v>
      </c>
      <c r="F428" s="7">
        <f t="shared" si="38"/>
        <v>0</v>
      </c>
      <c r="H428" s="7">
        <f t="shared" si="39"/>
        <v>0</v>
      </c>
      <c r="J428" t="e">
        <f t="shared" si="40"/>
        <v>#VALUE!</v>
      </c>
      <c r="L428">
        <f t="shared" si="41"/>
        <v>0</v>
      </c>
    </row>
    <row r="429" spans="1:12" ht="22" x14ac:dyDescent="0.25">
      <c r="A429" s="4" t="s">
        <v>107</v>
      </c>
      <c r="B429" s="7">
        <f t="shared" si="36"/>
        <v>1</v>
      </c>
      <c r="D429" s="7">
        <f t="shared" si="37"/>
        <v>0</v>
      </c>
      <c r="F429" s="7">
        <f t="shared" si="38"/>
        <v>0</v>
      </c>
      <c r="H429" s="7">
        <f t="shared" si="39"/>
        <v>0</v>
      </c>
      <c r="J429" t="e">
        <f t="shared" si="40"/>
        <v>#VALUE!</v>
      </c>
      <c r="L429">
        <f t="shared" si="41"/>
        <v>0</v>
      </c>
    </row>
    <row r="430" spans="1:12" ht="22" x14ac:dyDescent="0.25">
      <c r="A430" s="4" t="s">
        <v>377</v>
      </c>
      <c r="B430" s="7">
        <f t="shared" si="36"/>
        <v>0</v>
      </c>
      <c r="D430" s="7">
        <f t="shared" si="37"/>
        <v>1</v>
      </c>
      <c r="F430" s="7">
        <f t="shared" si="38"/>
        <v>0</v>
      </c>
      <c r="H430" s="7">
        <f t="shared" si="39"/>
        <v>0</v>
      </c>
      <c r="J430" t="e">
        <f t="shared" si="40"/>
        <v>#VALUE!</v>
      </c>
      <c r="L430">
        <f t="shared" si="41"/>
        <v>0</v>
      </c>
    </row>
    <row r="431" spans="1:12" ht="22" x14ac:dyDescent="0.25">
      <c r="A431" s="4" t="s">
        <v>378</v>
      </c>
      <c r="B431" s="7">
        <f t="shared" si="36"/>
        <v>0</v>
      </c>
      <c r="D431" s="7">
        <f t="shared" si="37"/>
        <v>0</v>
      </c>
      <c r="F431" s="7">
        <f t="shared" si="38"/>
        <v>0</v>
      </c>
      <c r="H431" s="7">
        <f t="shared" si="39"/>
        <v>0</v>
      </c>
      <c r="J431">
        <f t="shared" si="40"/>
        <v>3</v>
      </c>
      <c r="L431">
        <f t="shared" si="41"/>
        <v>1</v>
      </c>
    </row>
    <row r="432" spans="1:12" ht="22" x14ac:dyDescent="0.25">
      <c r="A432" s="4" t="s">
        <v>379</v>
      </c>
      <c r="B432" s="7">
        <f t="shared" si="36"/>
        <v>1</v>
      </c>
      <c r="D432" s="7">
        <f t="shared" si="37"/>
        <v>0</v>
      </c>
      <c r="F432" s="7">
        <f t="shared" si="38"/>
        <v>0</v>
      </c>
      <c r="H432" s="7">
        <f t="shared" si="39"/>
        <v>0</v>
      </c>
      <c r="J432" t="e">
        <f t="shared" si="40"/>
        <v>#VALUE!</v>
      </c>
      <c r="L432">
        <f t="shared" si="41"/>
        <v>0</v>
      </c>
    </row>
    <row r="433" spans="1:12" ht="22" x14ac:dyDescent="0.25">
      <c r="A433" s="4" t="s">
        <v>221</v>
      </c>
      <c r="B433" s="7">
        <f t="shared" si="36"/>
        <v>0</v>
      </c>
      <c r="D433" s="7">
        <f t="shared" si="37"/>
        <v>1</v>
      </c>
      <c r="F433" s="7">
        <f t="shared" si="38"/>
        <v>0</v>
      </c>
      <c r="H433" s="7">
        <f t="shared" si="39"/>
        <v>0</v>
      </c>
      <c r="J433" t="e">
        <f t="shared" si="40"/>
        <v>#VALUE!</v>
      </c>
      <c r="L433">
        <f t="shared" si="41"/>
        <v>0</v>
      </c>
    </row>
    <row r="434" spans="1:12" ht="22" x14ac:dyDescent="0.25">
      <c r="A434" s="4" t="s">
        <v>206</v>
      </c>
      <c r="B434" s="7">
        <f t="shared" si="36"/>
        <v>0</v>
      </c>
      <c r="D434" s="7">
        <f t="shared" si="37"/>
        <v>1</v>
      </c>
      <c r="F434" s="7">
        <f t="shared" si="38"/>
        <v>0</v>
      </c>
      <c r="H434" s="7">
        <f t="shared" si="39"/>
        <v>0</v>
      </c>
      <c r="J434" t="e">
        <f t="shared" si="40"/>
        <v>#VALUE!</v>
      </c>
      <c r="L434">
        <f t="shared" si="41"/>
        <v>0</v>
      </c>
    </row>
    <row r="435" spans="1:12" ht="22" x14ac:dyDescent="0.25">
      <c r="A435" s="4" t="s">
        <v>381</v>
      </c>
      <c r="B435" s="7">
        <f t="shared" si="36"/>
        <v>1</v>
      </c>
      <c r="D435" s="7">
        <f t="shared" si="37"/>
        <v>0</v>
      </c>
      <c r="F435" s="7">
        <f t="shared" si="38"/>
        <v>1</v>
      </c>
      <c r="H435" s="7">
        <f t="shared" si="39"/>
        <v>0</v>
      </c>
      <c r="J435">
        <f t="shared" si="40"/>
        <v>1</v>
      </c>
      <c r="L435">
        <f t="shared" si="41"/>
        <v>1</v>
      </c>
    </row>
    <row r="436" spans="1:12" ht="22" x14ac:dyDescent="0.25">
      <c r="A436" s="4" t="s">
        <v>382</v>
      </c>
      <c r="B436" s="7">
        <f t="shared" si="36"/>
        <v>1</v>
      </c>
      <c r="D436" s="7">
        <f t="shared" si="37"/>
        <v>0</v>
      </c>
      <c r="F436" s="7">
        <f t="shared" si="38"/>
        <v>1</v>
      </c>
      <c r="H436" s="7">
        <f t="shared" si="39"/>
        <v>0</v>
      </c>
      <c r="J436">
        <f t="shared" si="40"/>
        <v>1</v>
      </c>
      <c r="L436">
        <f t="shared" si="41"/>
        <v>1</v>
      </c>
    </row>
    <row r="437" spans="1:12" ht="22" x14ac:dyDescent="0.25">
      <c r="A437" s="4" t="s">
        <v>383</v>
      </c>
      <c r="B437" s="7">
        <f t="shared" si="36"/>
        <v>1</v>
      </c>
      <c r="D437" s="7">
        <f t="shared" si="37"/>
        <v>0</v>
      </c>
      <c r="F437" s="7">
        <f t="shared" si="38"/>
        <v>1</v>
      </c>
      <c r="H437" s="7">
        <f t="shared" si="39"/>
        <v>0</v>
      </c>
      <c r="J437">
        <f t="shared" si="40"/>
        <v>1</v>
      </c>
      <c r="L437">
        <f t="shared" si="41"/>
        <v>1</v>
      </c>
    </row>
    <row r="438" spans="1:12" ht="22" x14ac:dyDescent="0.25">
      <c r="A438" s="4" t="s">
        <v>384</v>
      </c>
      <c r="B438" s="7">
        <f t="shared" si="36"/>
        <v>1</v>
      </c>
      <c r="D438" s="7">
        <f t="shared" si="37"/>
        <v>0</v>
      </c>
      <c r="F438" s="7">
        <f t="shared" si="38"/>
        <v>1</v>
      </c>
      <c r="H438" s="7">
        <f t="shared" si="39"/>
        <v>0</v>
      </c>
      <c r="J438">
        <f t="shared" si="40"/>
        <v>1</v>
      </c>
      <c r="L438">
        <f t="shared" si="41"/>
        <v>1</v>
      </c>
    </row>
    <row r="439" spans="1:12" ht="22" x14ac:dyDescent="0.25">
      <c r="A439" s="4" t="s">
        <v>283</v>
      </c>
      <c r="B439" s="7">
        <f t="shared" si="36"/>
        <v>1</v>
      </c>
      <c r="D439" s="7">
        <f t="shared" si="37"/>
        <v>1</v>
      </c>
      <c r="F439" s="7">
        <f t="shared" si="38"/>
        <v>1</v>
      </c>
      <c r="H439" s="7">
        <f t="shared" si="39"/>
        <v>0</v>
      </c>
      <c r="J439">
        <f t="shared" si="40"/>
        <v>1</v>
      </c>
      <c r="L439">
        <f t="shared" si="41"/>
        <v>1</v>
      </c>
    </row>
    <row r="440" spans="1:12" ht="22" x14ac:dyDescent="0.25">
      <c r="A440" s="4" t="s">
        <v>385</v>
      </c>
      <c r="B440" s="7">
        <f t="shared" si="36"/>
        <v>1</v>
      </c>
      <c r="D440" s="7">
        <f t="shared" si="37"/>
        <v>0</v>
      </c>
      <c r="F440" s="7">
        <f t="shared" si="38"/>
        <v>1</v>
      </c>
      <c r="H440" s="7">
        <f t="shared" si="39"/>
        <v>0</v>
      </c>
      <c r="J440">
        <f t="shared" si="40"/>
        <v>1</v>
      </c>
      <c r="L440">
        <f t="shared" si="41"/>
        <v>1</v>
      </c>
    </row>
    <row r="441" spans="1:12" ht="22" x14ac:dyDescent="0.25">
      <c r="A441" s="4" t="s">
        <v>386</v>
      </c>
      <c r="B441" s="7">
        <f t="shared" si="36"/>
        <v>1</v>
      </c>
      <c r="D441" s="7">
        <f t="shared" si="37"/>
        <v>0</v>
      </c>
      <c r="F441" s="7">
        <f t="shared" si="38"/>
        <v>1</v>
      </c>
      <c r="H441" s="7">
        <f t="shared" si="39"/>
        <v>0</v>
      </c>
      <c r="J441">
        <f t="shared" si="40"/>
        <v>1</v>
      </c>
      <c r="L441">
        <f t="shared" si="41"/>
        <v>1</v>
      </c>
    </row>
    <row r="442" spans="1:12" ht="22" x14ac:dyDescent="0.25">
      <c r="A442" s="4" t="s">
        <v>387</v>
      </c>
      <c r="B442" s="7">
        <f t="shared" si="36"/>
        <v>1</v>
      </c>
      <c r="D442" s="7">
        <f t="shared" si="37"/>
        <v>0</v>
      </c>
      <c r="F442" s="7">
        <f t="shared" si="38"/>
        <v>1</v>
      </c>
      <c r="H442" s="7">
        <f t="shared" si="39"/>
        <v>0</v>
      </c>
      <c r="J442">
        <f t="shared" si="40"/>
        <v>1</v>
      </c>
      <c r="L442">
        <f t="shared" si="41"/>
        <v>1</v>
      </c>
    </row>
    <row r="443" spans="1:12" ht="22" x14ac:dyDescent="0.25">
      <c r="A443" s="4" t="s">
        <v>374</v>
      </c>
      <c r="B443" s="7">
        <f t="shared" si="36"/>
        <v>1</v>
      </c>
      <c r="D443" s="7">
        <f t="shared" si="37"/>
        <v>1</v>
      </c>
      <c r="F443" s="7">
        <f t="shared" si="38"/>
        <v>1</v>
      </c>
      <c r="H443" s="7">
        <f t="shared" si="39"/>
        <v>0</v>
      </c>
      <c r="J443">
        <f t="shared" si="40"/>
        <v>1</v>
      </c>
      <c r="L443">
        <f t="shared" si="41"/>
        <v>1</v>
      </c>
    </row>
    <row r="444" spans="1:12" ht="22" x14ac:dyDescent="0.25">
      <c r="A444" s="4" t="s">
        <v>388</v>
      </c>
      <c r="B444" s="7">
        <f t="shared" si="36"/>
        <v>1</v>
      </c>
      <c r="D444" s="7">
        <f t="shared" si="37"/>
        <v>0</v>
      </c>
      <c r="F444" s="7">
        <f t="shared" si="38"/>
        <v>1</v>
      </c>
      <c r="H444" s="7">
        <f t="shared" si="39"/>
        <v>0</v>
      </c>
      <c r="J444">
        <f t="shared" si="40"/>
        <v>1</v>
      </c>
      <c r="L444">
        <f t="shared" si="41"/>
        <v>1</v>
      </c>
    </row>
    <row r="445" spans="1:12" ht="22" x14ac:dyDescent="0.25">
      <c r="A445" s="4" t="s">
        <v>375</v>
      </c>
      <c r="B445" s="7">
        <f t="shared" si="36"/>
        <v>1</v>
      </c>
      <c r="D445" s="7">
        <f t="shared" si="37"/>
        <v>0</v>
      </c>
      <c r="F445" s="7">
        <f t="shared" si="38"/>
        <v>1</v>
      </c>
      <c r="H445" s="7">
        <f t="shared" si="39"/>
        <v>0</v>
      </c>
      <c r="J445">
        <f t="shared" si="40"/>
        <v>1</v>
      </c>
      <c r="L445">
        <f t="shared" si="41"/>
        <v>1</v>
      </c>
    </row>
    <row r="446" spans="1:12" ht="22" x14ac:dyDescent="0.25">
      <c r="A446" s="4" t="s">
        <v>389</v>
      </c>
      <c r="B446" s="7">
        <f t="shared" si="36"/>
        <v>1</v>
      </c>
      <c r="D446" s="7">
        <f t="shared" si="37"/>
        <v>0</v>
      </c>
      <c r="F446" s="7">
        <f t="shared" si="38"/>
        <v>1</v>
      </c>
      <c r="H446" s="7">
        <f t="shared" si="39"/>
        <v>0</v>
      </c>
      <c r="J446">
        <f t="shared" si="40"/>
        <v>1</v>
      </c>
      <c r="L446">
        <f t="shared" si="41"/>
        <v>1</v>
      </c>
    </row>
    <row r="447" spans="1:12" ht="22" x14ac:dyDescent="0.25">
      <c r="A447" s="4" t="s">
        <v>390</v>
      </c>
      <c r="B447" s="7">
        <f t="shared" si="36"/>
        <v>1</v>
      </c>
      <c r="D447" s="7">
        <f t="shared" si="37"/>
        <v>1</v>
      </c>
      <c r="F447" s="7">
        <f t="shared" si="38"/>
        <v>1</v>
      </c>
      <c r="H447" s="7">
        <f t="shared" si="39"/>
        <v>0</v>
      </c>
      <c r="J447">
        <f t="shared" si="40"/>
        <v>1</v>
      </c>
      <c r="L447">
        <f t="shared" si="41"/>
        <v>1</v>
      </c>
    </row>
    <row r="448" spans="1:12" ht="22" x14ac:dyDescent="0.25">
      <c r="A448" s="4" t="s">
        <v>391</v>
      </c>
      <c r="B448" s="7">
        <f t="shared" si="36"/>
        <v>1</v>
      </c>
      <c r="D448" s="7">
        <f t="shared" si="37"/>
        <v>1</v>
      </c>
      <c r="F448" s="7">
        <f t="shared" si="38"/>
        <v>1</v>
      </c>
      <c r="H448" s="7">
        <f t="shared" si="39"/>
        <v>0</v>
      </c>
      <c r="J448">
        <f t="shared" si="40"/>
        <v>1</v>
      </c>
      <c r="L448">
        <f t="shared" si="41"/>
        <v>1</v>
      </c>
    </row>
    <row r="449" spans="1:12" ht="22" x14ac:dyDescent="0.25">
      <c r="A449" s="4" t="s">
        <v>392</v>
      </c>
      <c r="B449" s="7">
        <f t="shared" si="36"/>
        <v>1</v>
      </c>
      <c r="D449" s="7">
        <f t="shared" si="37"/>
        <v>1</v>
      </c>
      <c r="F449" s="7">
        <f t="shared" si="38"/>
        <v>1</v>
      </c>
      <c r="H449" s="7">
        <f t="shared" si="39"/>
        <v>0</v>
      </c>
      <c r="J449">
        <f t="shared" si="40"/>
        <v>1</v>
      </c>
      <c r="L449">
        <f t="shared" si="41"/>
        <v>1</v>
      </c>
    </row>
    <row r="450" spans="1:12" ht="22" x14ac:dyDescent="0.25">
      <c r="A450" s="4" t="s">
        <v>393</v>
      </c>
      <c r="B450" s="7">
        <f t="shared" ref="B450:B513" si="42">IF(OR(LEFT(A450,1)="E",LEFT(A450,1)="A",LEFT(A450,1)="O",LEFT(A450,1)="U",LEFT(A450,1)="I"),1,0)</f>
        <v>1</v>
      </c>
      <c r="D450" s="7">
        <f t="shared" ref="D450:D513" si="43">IF(OR(RIGHT(A450,1)="e",RIGHT(A450,1)="a",RIGHT(A450,1)="o",RIGHT(A450,1)="u",RIGHT(A450,1)="i"),1,0)</f>
        <v>0</v>
      </c>
      <c r="F450" s="7">
        <f t="shared" ref="F450:F513" si="44">IF(OR(LEFT(A450,1)="A"),1,0)</f>
        <v>1</v>
      </c>
      <c r="H450" s="7">
        <f t="shared" ref="H450:H513" si="45">IF(OR(RIGHT(A450,1)="a"),1,0)</f>
        <v>0</v>
      </c>
      <c r="J450">
        <f t="shared" ref="J450:J513" si="46">SEARCH("a",A450)</f>
        <v>1</v>
      </c>
      <c r="L450">
        <f t="shared" ref="L450:L513" si="47">IF(ISERROR(J450),0,1)</f>
        <v>1</v>
      </c>
    </row>
    <row r="451" spans="1:12" ht="22" x14ac:dyDescent="0.25">
      <c r="A451" s="4" t="s">
        <v>394</v>
      </c>
      <c r="B451" s="7">
        <f t="shared" si="42"/>
        <v>1</v>
      </c>
      <c r="D451" s="7">
        <f t="shared" si="43"/>
        <v>0</v>
      </c>
      <c r="F451" s="7">
        <f t="shared" si="44"/>
        <v>1</v>
      </c>
      <c r="H451" s="7">
        <f t="shared" si="45"/>
        <v>0</v>
      </c>
      <c r="J451">
        <f t="shared" si="46"/>
        <v>1</v>
      </c>
      <c r="L451">
        <f t="shared" si="47"/>
        <v>1</v>
      </c>
    </row>
    <row r="452" spans="1:12" ht="22" x14ac:dyDescent="0.25">
      <c r="A452" s="4" t="s">
        <v>395</v>
      </c>
      <c r="B452" s="7">
        <f t="shared" si="42"/>
        <v>1</v>
      </c>
      <c r="D452" s="7">
        <f t="shared" si="43"/>
        <v>1</v>
      </c>
      <c r="F452" s="7">
        <f t="shared" si="44"/>
        <v>1</v>
      </c>
      <c r="H452" s="7">
        <f t="shared" si="45"/>
        <v>0</v>
      </c>
      <c r="J452">
        <f t="shared" si="46"/>
        <v>1</v>
      </c>
      <c r="L452">
        <f t="shared" si="47"/>
        <v>1</v>
      </c>
    </row>
    <row r="453" spans="1:12" ht="22" x14ac:dyDescent="0.25">
      <c r="A453" s="4" t="s">
        <v>396</v>
      </c>
      <c r="B453" s="7">
        <f t="shared" si="42"/>
        <v>1</v>
      </c>
      <c r="D453" s="7">
        <f t="shared" si="43"/>
        <v>1</v>
      </c>
      <c r="F453" s="7">
        <f t="shared" si="44"/>
        <v>1</v>
      </c>
      <c r="H453" s="7">
        <f t="shared" si="45"/>
        <v>0</v>
      </c>
      <c r="J453">
        <f t="shared" si="46"/>
        <v>1</v>
      </c>
      <c r="L453">
        <f t="shared" si="47"/>
        <v>1</v>
      </c>
    </row>
    <row r="454" spans="1:12" ht="22" x14ac:dyDescent="0.25">
      <c r="A454" s="4" t="s">
        <v>397</v>
      </c>
      <c r="B454" s="7">
        <f t="shared" si="42"/>
        <v>1</v>
      </c>
      <c r="D454" s="7">
        <f t="shared" si="43"/>
        <v>1</v>
      </c>
      <c r="F454" s="7">
        <f t="shared" si="44"/>
        <v>1</v>
      </c>
      <c r="H454" s="7">
        <f t="shared" si="45"/>
        <v>0</v>
      </c>
      <c r="J454">
        <f t="shared" si="46"/>
        <v>1</v>
      </c>
      <c r="L454">
        <f t="shared" si="47"/>
        <v>1</v>
      </c>
    </row>
    <row r="455" spans="1:12" ht="22" x14ac:dyDescent="0.25">
      <c r="A455" s="4" t="s">
        <v>398</v>
      </c>
      <c r="B455" s="7">
        <f t="shared" si="42"/>
        <v>1</v>
      </c>
      <c r="D455" s="7">
        <f t="shared" si="43"/>
        <v>0</v>
      </c>
      <c r="F455" s="7">
        <f t="shared" si="44"/>
        <v>1</v>
      </c>
      <c r="H455" s="7">
        <f t="shared" si="45"/>
        <v>0</v>
      </c>
      <c r="J455">
        <f t="shared" si="46"/>
        <v>1</v>
      </c>
      <c r="L455">
        <f t="shared" si="47"/>
        <v>1</v>
      </c>
    </row>
    <row r="456" spans="1:12" ht="22" x14ac:dyDescent="0.25">
      <c r="A456" s="4" t="s">
        <v>286</v>
      </c>
      <c r="B456" s="7">
        <f t="shared" si="42"/>
        <v>1</v>
      </c>
      <c r="D456" s="7">
        <f t="shared" si="43"/>
        <v>1</v>
      </c>
      <c r="F456" s="7">
        <f t="shared" si="44"/>
        <v>1</v>
      </c>
      <c r="H456" s="7">
        <f t="shared" si="45"/>
        <v>0</v>
      </c>
      <c r="J456">
        <f t="shared" si="46"/>
        <v>1</v>
      </c>
      <c r="L456">
        <f t="shared" si="47"/>
        <v>1</v>
      </c>
    </row>
    <row r="457" spans="1:12" ht="22" x14ac:dyDescent="0.25">
      <c r="A457" s="4" t="s">
        <v>399</v>
      </c>
      <c r="B457" s="7">
        <f t="shared" si="42"/>
        <v>1</v>
      </c>
      <c r="D457" s="7">
        <f t="shared" si="43"/>
        <v>0</v>
      </c>
      <c r="F457" s="7">
        <f t="shared" si="44"/>
        <v>1</v>
      </c>
      <c r="H457" s="7">
        <f t="shared" si="45"/>
        <v>0</v>
      </c>
      <c r="J457">
        <f t="shared" si="46"/>
        <v>1</v>
      </c>
      <c r="L457">
        <f t="shared" si="47"/>
        <v>1</v>
      </c>
    </row>
    <row r="458" spans="1:12" ht="22" x14ac:dyDescent="0.25">
      <c r="A458" s="4" t="s">
        <v>400</v>
      </c>
      <c r="B458" s="7">
        <f t="shared" si="42"/>
        <v>1</v>
      </c>
      <c r="D458" s="7">
        <f t="shared" si="43"/>
        <v>0</v>
      </c>
      <c r="F458" s="7">
        <f t="shared" si="44"/>
        <v>1</v>
      </c>
      <c r="H458" s="7">
        <f t="shared" si="45"/>
        <v>0</v>
      </c>
      <c r="J458">
        <f t="shared" si="46"/>
        <v>1</v>
      </c>
      <c r="L458">
        <f t="shared" si="47"/>
        <v>1</v>
      </c>
    </row>
    <row r="459" spans="1:12" ht="22" x14ac:dyDescent="0.25">
      <c r="A459" s="4" t="s">
        <v>401</v>
      </c>
      <c r="B459" s="7">
        <f t="shared" si="42"/>
        <v>1</v>
      </c>
      <c r="D459" s="7">
        <f t="shared" si="43"/>
        <v>0</v>
      </c>
      <c r="F459" s="7">
        <f t="shared" si="44"/>
        <v>1</v>
      </c>
      <c r="H459" s="7">
        <f t="shared" si="45"/>
        <v>0</v>
      </c>
      <c r="J459">
        <f t="shared" si="46"/>
        <v>1</v>
      </c>
      <c r="L459">
        <f t="shared" si="47"/>
        <v>1</v>
      </c>
    </row>
    <row r="460" spans="1:12" ht="22" x14ac:dyDescent="0.25">
      <c r="A460" s="4" t="s">
        <v>402</v>
      </c>
      <c r="B460" s="7">
        <f t="shared" si="42"/>
        <v>1</v>
      </c>
      <c r="D460" s="7">
        <f t="shared" si="43"/>
        <v>0</v>
      </c>
      <c r="F460" s="7">
        <f t="shared" si="44"/>
        <v>1</v>
      </c>
      <c r="H460" s="7">
        <f t="shared" si="45"/>
        <v>0</v>
      </c>
      <c r="J460">
        <f t="shared" si="46"/>
        <v>1</v>
      </c>
      <c r="L460">
        <f t="shared" si="47"/>
        <v>1</v>
      </c>
    </row>
    <row r="461" spans="1:12" ht="22" x14ac:dyDescent="0.25">
      <c r="A461" s="4" t="s">
        <v>403</v>
      </c>
      <c r="B461" s="7">
        <f t="shared" si="42"/>
        <v>1</v>
      </c>
      <c r="D461" s="7">
        <f t="shared" si="43"/>
        <v>0</v>
      </c>
      <c r="F461" s="7">
        <f t="shared" si="44"/>
        <v>1</v>
      </c>
      <c r="H461" s="7">
        <f t="shared" si="45"/>
        <v>0</v>
      </c>
      <c r="J461">
        <f t="shared" si="46"/>
        <v>1</v>
      </c>
      <c r="L461">
        <f t="shared" si="47"/>
        <v>1</v>
      </c>
    </row>
    <row r="462" spans="1:12" ht="22" x14ac:dyDescent="0.25">
      <c r="A462" s="4" t="s">
        <v>404</v>
      </c>
      <c r="B462" s="7">
        <f t="shared" si="42"/>
        <v>1</v>
      </c>
      <c r="D462" s="7">
        <f t="shared" si="43"/>
        <v>0</v>
      </c>
      <c r="F462" s="7">
        <f t="shared" si="44"/>
        <v>1</v>
      </c>
      <c r="H462" s="7">
        <f t="shared" si="45"/>
        <v>0</v>
      </c>
      <c r="J462">
        <f t="shared" si="46"/>
        <v>1</v>
      </c>
      <c r="L462">
        <f t="shared" si="47"/>
        <v>1</v>
      </c>
    </row>
    <row r="463" spans="1:12" ht="22" x14ac:dyDescent="0.25">
      <c r="A463" s="4" t="s">
        <v>405</v>
      </c>
      <c r="B463" s="7">
        <f t="shared" si="42"/>
        <v>1</v>
      </c>
      <c r="D463" s="7">
        <f t="shared" si="43"/>
        <v>1</v>
      </c>
      <c r="F463" s="7">
        <f t="shared" si="44"/>
        <v>1</v>
      </c>
      <c r="H463" s="7">
        <f t="shared" si="45"/>
        <v>0</v>
      </c>
      <c r="J463">
        <f t="shared" si="46"/>
        <v>1</v>
      </c>
      <c r="L463">
        <f t="shared" si="47"/>
        <v>1</v>
      </c>
    </row>
    <row r="464" spans="1:12" ht="22" x14ac:dyDescent="0.25">
      <c r="A464" s="4" t="s">
        <v>406</v>
      </c>
      <c r="B464" s="7">
        <f t="shared" si="42"/>
        <v>1</v>
      </c>
      <c r="D464" s="7">
        <f t="shared" si="43"/>
        <v>0</v>
      </c>
      <c r="F464" s="7">
        <f t="shared" si="44"/>
        <v>1</v>
      </c>
      <c r="H464" s="7">
        <f t="shared" si="45"/>
        <v>0</v>
      </c>
      <c r="J464">
        <f t="shared" si="46"/>
        <v>1</v>
      </c>
      <c r="L464">
        <f t="shared" si="47"/>
        <v>1</v>
      </c>
    </row>
    <row r="465" spans="1:12" ht="22" x14ac:dyDescent="0.25">
      <c r="A465" s="4" t="s">
        <v>407</v>
      </c>
      <c r="B465" s="7">
        <f t="shared" si="42"/>
        <v>1</v>
      </c>
      <c r="D465" s="7">
        <f t="shared" si="43"/>
        <v>0</v>
      </c>
      <c r="F465" s="7">
        <f t="shared" si="44"/>
        <v>1</v>
      </c>
      <c r="H465" s="7">
        <f t="shared" si="45"/>
        <v>0</v>
      </c>
      <c r="J465">
        <f t="shared" si="46"/>
        <v>1</v>
      </c>
      <c r="L465">
        <f t="shared" si="47"/>
        <v>1</v>
      </c>
    </row>
    <row r="466" spans="1:12" ht="22" x14ac:dyDescent="0.25">
      <c r="A466" s="4" t="s">
        <v>408</v>
      </c>
      <c r="B466" s="7">
        <f t="shared" si="42"/>
        <v>1</v>
      </c>
      <c r="D466" s="7">
        <f t="shared" si="43"/>
        <v>0</v>
      </c>
      <c r="F466" s="7">
        <f t="shared" si="44"/>
        <v>1</v>
      </c>
      <c r="H466" s="7">
        <f t="shared" si="45"/>
        <v>0</v>
      </c>
      <c r="J466">
        <f t="shared" si="46"/>
        <v>1</v>
      </c>
      <c r="L466">
        <f t="shared" si="47"/>
        <v>1</v>
      </c>
    </row>
    <row r="467" spans="1:12" ht="22" x14ac:dyDescent="0.25">
      <c r="A467" s="4" t="s">
        <v>409</v>
      </c>
      <c r="B467" s="7">
        <f t="shared" si="42"/>
        <v>1</v>
      </c>
      <c r="D467" s="7">
        <f t="shared" si="43"/>
        <v>1</v>
      </c>
      <c r="F467" s="7">
        <f t="shared" si="44"/>
        <v>1</v>
      </c>
      <c r="H467" s="7">
        <f t="shared" si="45"/>
        <v>0</v>
      </c>
      <c r="J467">
        <f t="shared" si="46"/>
        <v>1</v>
      </c>
      <c r="L467">
        <f t="shared" si="47"/>
        <v>1</v>
      </c>
    </row>
    <row r="468" spans="1:12" ht="22" x14ac:dyDescent="0.25">
      <c r="A468" s="4" t="s">
        <v>410</v>
      </c>
      <c r="B468" s="7">
        <f t="shared" si="42"/>
        <v>1</v>
      </c>
      <c r="D468" s="7">
        <f t="shared" si="43"/>
        <v>0</v>
      </c>
      <c r="F468" s="7">
        <f t="shared" si="44"/>
        <v>1</v>
      </c>
      <c r="H468" s="7">
        <f t="shared" si="45"/>
        <v>0</v>
      </c>
      <c r="J468">
        <f t="shared" si="46"/>
        <v>1</v>
      </c>
      <c r="L468">
        <f t="shared" si="47"/>
        <v>1</v>
      </c>
    </row>
    <row r="469" spans="1:12" ht="22" x14ac:dyDescent="0.25">
      <c r="A469" s="4" t="s">
        <v>289</v>
      </c>
      <c r="B469" s="7">
        <f t="shared" si="42"/>
        <v>1</v>
      </c>
      <c r="D469" s="7">
        <f t="shared" si="43"/>
        <v>0</v>
      </c>
      <c r="F469" s="7">
        <f t="shared" si="44"/>
        <v>1</v>
      </c>
      <c r="H469" s="7">
        <f t="shared" si="45"/>
        <v>0</v>
      </c>
      <c r="J469">
        <f t="shared" si="46"/>
        <v>1</v>
      </c>
      <c r="L469">
        <f t="shared" si="47"/>
        <v>1</v>
      </c>
    </row>
    <row r="470" spans="1:12" ht="22" x14ac:dyDescent="0.25">
      <c r="A470" s="4" t="s">
        <v>411</v>
      </c>
      <c r="B470" s="7">
        <f t="shared" si="42"/>
        <v>0</v>
      </c>
      <c r="D470" s="7">
        <f t="shared" si="43"/>
        <v>0</v>
      </c>
      <c r="F470" s="7">
        <f t="shared" si="44"/>
        <v>0</v>
      </c>
      <c r="H470" s="7">
        <f t="shared" si="45"/>
        <v>0</v>
      </c>
      <c r="J470">
        <f t="shared" si="46"/>
        <v>2</v>
      </c>
      <c r="L470">
        <f t="shared" si="47"/>
        <v>1</v>
      </c>
    </row>
    <row r="471" spans="1:12" ht="22" x14ac:dyDescent="0.25">
      <c r="A471" s="4" t="s">
        <v>412</v>
      </c>
      <c r="B471" s="7">
        <f t="shared" si="42"/>
        <v>0</v>
      </c>
      <c r="D471" s="7">
        <f t="shared" si="43"/>
        <v>0</v>
      </c>
      <c r="F471" s="7">
        <f t="shared" si="44"/>
        <v>0</v>
      </c>
      <c r="H471" s="7">
        <f t="shared" si="45"/>
        <v>0</v>
      </c>
      <c r="J471">
        <f t="shared" si="46"/>
        <v>2</v>
      </c>
      <c r="L471">
        <f t="shared" si="47"/>
        <v>1</v>
      </c>
    </row>
    <row r="472" spans="1:12" ht="22" x14ac:dyDescent="0.25">
      <c r="A472" s="4" t="s">
        <v>413</v>
      </c>
      <c r="B472" s="7">
        <f t="shared" si="42"/>
        <v>0</v>
      </c>
      <c r="D472" s="7">
        <f t="shared" si="43"/>
        <v>0</v>
      </c>
      <c r="F472" s="7">
        <f t="shared" si="44"/>
        <v>0</v>
      </c>
      <c r="H472" s="7">
        <f t="shared" si="45"/>
        <v>0</v>
      </c>
      <c r="J472" t="e">
        <f t="shared" si="46"/>
        <v>#VALUE!</v>
      </c>
      <c r="L472">
        <f t="shared" si="47"/>
        <v>0</v>
      </c>
    </row>
    <row r="473" spans="1:12" ht="22" x14ac:dyDescent="0.25">
      <c r="A473" s="4" t="s">
        <v>414</v>
      </c>
      <c r="B473" s="7">
        <f t="shared" si="42"/>
        <v>0</v>
      </c>
      <c r="D473" s="7">
        <f t="shared" si="43"/>
        <v>0</v>
      </c>
      <c r="F473" s="7">
        <f t="shared" si="44"/>
        <v>0</v>
      </c>
      <c r="H473" s="7">
        <f t="shared" si="45"/>
        <v>0</v>
      </c>
      <c r="J473">
        <f t="shared" si="46"/>
        <v>2</v>
      </c>
      <c r="L473">
        <f t="shared" si="47"/>
        <v>1</v>
      </c>
    </row>
    <row r="474" spans="1:12" ht="22" x14ac:dyDescent="0.25">
      <c r="A474" s="4" t="s">
        <v>296</v>
      </c>
      <c r="B474" s="7">
        <f t="shared" si="42"/>
        <v>0</v>
      </c>
      <c r="D474" s="7">
        <f t="shared" si="43"/>
        <v>0</v>
      </c>
      <c r="F474" s="7">
        <f t="shared" si="44"/>
        <v>0</v>
      </c>
      <c r="H474" s="7">
        <f t="shared" si="45"/>
        <v>0</v>
      </c>
      <c r="J474">
        <f t="shared" si="46"/>
        <v>4</v>
      </c>
      <c r="L474">
        <f t="shared" si="47"/>
        <v>1</v>
      </c>
    </row>
    <row r="475" spans="1:12" ht="22" x14ac:dyDescent="0.25">
      <c r="A475" s="4" t="s">
        <v>244</v>
      </c>
      <c r="B475" s="7">
        <f t="shared" si="42"/>
        <v>0</v>
      </c>
      <c r="D475" s="7">
        <f t="shared" si="43"/>
        <v>0</v>
      </c>
      <c r="F475" s="7">
        <f t="shared" si="44"/>
        <v>0</v>
      </c>
      <c r="H475" s="7">
        <f t="shared" si="45"/>
        <v>0</v>
      </c>
      <c r="J475">
        <f t="shared" si="46"/>
        <v>4</v>
      </c>
      <c r="L475">
        <f t="shared" si="47"/>
        <v>1</v>
      </c>
    </row>
    <row r="476" spans="1:12" ht="22" x14ac:dyDescent="0.25">
      <c r="A476" s="4" t="s">
        <v>245</v>
      </c>
      <c r="B476" s="7">
        <f t="shared" si="42"/>
        <v>0</v>
      </c>
      <c r="D476" s="7">
        <f t="shared" si="43"/>
        <v>0</v>
      </c>
      <c r="F476" s="7">
        <f t="shared" si="44"/>
        <v>0</v>
      </c>
      <c r="H476" s="7">
        <f t="shared" si="45"/>
        <v>0</v>
      </c>
      <c r="J476">
        <f t="shared" si="46"/>
        <v>4</v>
      </c>
      <c r="L476">
        <f t="shared" si="47"/>
        <v>1</v>
      </c>
    </row>
    <row r="477" spans="1:12" ht="22" x14ac:dyDescent="0.25">
      <c r="A477" s="4" t="s">
        <v>415</v>
      </c>
      <c r="B477" s="7">
        <f t="shared" si="42"/>
        <v>0</v>
      </c>
      <c r="D477" s="7">
        <f t="shared" si="43"/>
        <v>0</v>
      </c>
      <c r="F477" s="7">
        <f t="shared" si="44"/>
        <v>0</v>
      </c>
      <c r="H477" s="7">
        <f t="shared" si="45"/>
        <v>0</v>
      </c>
      <c r="J477" t="e">
        <f t="shared" si="46"/>
        <v>#VALUE!</v>
      </c>
      <c r="L477">
        <f t="shared" si="47"/>
        <v>0</v>
      </c>
    </row>
    <row r="478" spans="1:12" ht="22" x14ac:dyDescent="0.25">
      <c r="A478" s="4" t="s">
        <v>299</v>
      </c>
      <c r="B478" s="7">
        <f t="shared" si="42"/>
        <v>0</v>
      </c>
      <c r="D478" s="7">
        <f t="shared" si="43"/>
        <v>0</v>
      </c>
      <c r="F478" s="7">
        <f t="shared" si="44"/>
        <v>0</v>
      </c>
      <c r="H478" s="7">
        <f t="shared" si="45"/>
        <v>0</v>
      </c>
      <c r="J478">
        <f t="shared" si="46"/>
        <v>2</v>
      </c>
      <c r="L478">
        <f t="shared" si="47"/>
        <v>1</v>
      </c>
    </row>
    <row r="479" spans="1:12" ht="22" x14ac:dyDescent="0.25">
      <c r="A479" s="4" t="s">
        <v>416</v>
      </c>
      <c r="B479" s="7">
        <f t="shared" si="42"/>
        <v>0</v>
      </c>
      <c r="D479" s="7">
        <f t="shared" si="43"/>
        <v>0</v>
      </c>
      <c r="F479" s="7">
        <f t="shared" si="44"/>
        <v>0</v>
      </c>
      <c r="H479" s="7">
        <f t="shared" si="45"/>
        <v>0</v>
      </c>
      <c r="J479" t="e">
        <f t="shared" si="46"/>
        <v>#VALUE!</v>
      </c>
      <c r="L479">
        <f t="shared" si="47"/>
        <v>0</v>
      </c>
    </row>
    <row r="480" spans="1:12" ht="22" x14ac:dyDescent="0.25">
      <c r="A480" s="4" t="s">
        <v>300</v>
      </c>
      <c r="B480" s="7">
        <f t="shared" si="42"/>
        <v>0</v>
      </c>
      <c r="D480" s="7">
        <f t="shared" si="43"/>
        <v>0</v>
      </c>
      <c r="F480" s="7">
        <f t="shared" si="44"/>
        <v>0</v>
      </c>
      <c r="H480" s="7">
        <f t="shared" si="45"/>
        <v>0</v>
      </c>
      <c r="J480" t="e">
        <f t="shared" si="46"/>
        <v>#VALUE!</v>
      </c>
      <c r="L480">
        <f t="shared" si="47"/>
        <v>0</v>
      </c>
    </row>
    <row r="481" spans="1:12" ht="22" x14ac:dyDescent="0.25">
      <c r="A481" s="4" t="s">
        <v>417</v>
      </c>
      <c r="B481" s="7">
        <f t="shared" si="42"/>
        <v>0</v>
      </c>
      <c r="D481" s="7">
        <f t="shared" si="43"/>
        <v>1</v>
      </c>
      <c r="F481" s="7">
        <f t="shared" si="44"/>
        <v>0</v>
      </c>
      <c r="H481" s="7">
        <f t="shared" si="45"/>
        <v>0</v>
      </c>
      <c r="J481" t="e">
        <f t="shared" si="46"/>
        <v>#VALUE!</v>
      </c>
      <c r="L481">
        <f t="shared" si="47"/>
        <v>0</v>
      </c>
    </row>
    <row r="482" spans="1:12" ht="22" x14ac:dyDescent="0.25">
      <c r="A482" s="4" t="s">
        <v>418</v>
      </c>
      <c r="B482" s="7">
        <f t="shared" si="42"/>
        <v>0</v>
      </c>
      <c r="D482" s="7">
        <f t="shared" si="43"/>
        <v>0</v>
      </c>
      <c r="F482" s="7">
        <f t="shared" si="44"/>
        <v>0</v>
      </c>
      <c r="H482" s="7">
        <f t="shared" si="45"/>
        <v>0</v>
      </c>
      <c r="J482" t="e">
        <f t="shared" si="46"/>
        <v>#VALUE!</v>
      </c>
      <c r="L482">
        <f t="shared" si="47"/>
        <v>0</v>
      </c>
    </row>
    <row r="483" spans="1:12" ht="22" x14ac:dyDescent="0.25">
      <c r="A483" s="4" t="s">
        <v>419</v>
      </c>
      <c r="B483" s="7">
        <f t="shared" si="42"/>
        <v>0</v>
      </c>
      <c r="D483" s="7">
        <f t="shared" si="43"/>
        <v>0</v>
      </c>
      <c r="F483" s="7">
        <f t="shared" si="44"/>
        <v>0</v>
      </c>
      <c r="H483" s="7">
        <f t="shared" si="45"/>
        <v>0</v>
      </c>
      <c r="J483" t="e">
        <f t="shared" si="46"/>
        <v>#VALUE!</v>
      </c>
      <c r="L483">
        <f t="shared" si="47"/>
        <v>0</v>
      </c>
    </row>
    <row r="484" spans="1:12" ht="22" x14ac:dyDescent="0.25">
      <c r="A484" s="4" t="s">
        <v>420</v>
      </c>
      <c r="B484" s="7">
        <f t="shared" si="42"/>
        <v>0</v>
      </c>
      <c r="D484" s="7">
        <f t="shared" si="43"/>
        <v>0</v>
      </c>
      <c r="F484" s="7">
        <f t="shared" si="44"/>
        <v>0</v>
      </c>
      <c r="H484" s="7">
        <f t="shared" si="45"/>
        <v>0</v>
      </c>
      <c r="J484" t="e">
        <f t="shared" si="46"/>
        <v>#VALUE!</v>
      </c>
      <c r="L484">
        <f t="shared" si="47"/>
        <v>0</v>
      </c>
    </row>
    <row r="485" spans="1:12" ht="22" x14ac:dyDescent="0.25">
      <c r="A485" s="4" t="s">
        <v>301</v>
      </c>
      <c r="B485" s="7">
        <f t="shared" si="42"/>
        <v>1</v>
      </c>
      <c r="D485" s="7">
        <f t="shared" si="43"/>
        <v>0</v>
      </c>
      <c r="F485" s="7">
        <f t="shared" si="44"/>
        <v>0</v>
      </c>
      <c r="H485" s="7">
        <f t="shared" si="45"/>
        <v>0</v>
      </c>
      <c r="J485">
        <f t="shared" si="46"/>
        <v>2</v>
      </c>
      <c r="L485">
        <f t="shared" si="47"/>
        <v>1</v>
      </c>
    </row>
    <row r="486" spans="1:12" ht="22" x14ac:dyDescent="0.25">
      <c r="A486" s="4" t="s">
        <v>305</v>
      </c>
      <c r="B486" s="7">
        <f t="shared" si="42"/>
        <v>1</v>
      </c>
      <c r="D486" s="7">
        <f t="shared" si="43"/>
        <v>1</v>
      </c>
      <c r="F486" s="7">
        <f t="shared" si="44"/>
        <v>0</v>
      </c>
      <c r="H486" s="7">
        <f t="shared" si="45"/>
        <v>1</v>
      </c>
      <c r="J486">
        <f t="shared" si="46"/>
        <v>5</v>
      </c>
      <c r="L486">
        <f t="shared" si="47"/>
        <v>1</v>
      </c>
    </row>
    <row r="487" spans="1:12" ht="22" x14ac:dyDescent="0.25">
      <c r="A487" s="4" t="s">
        <v>540</v>
      </c>
      <c r="B487" s="7">
        <f t="shared" si="42"/>
        <v>0</v>
      </c>
      <c r="D487" s="7">
        <f t="shared" si="43"/>
        <v>1</v>
      </c>
      <c r="F487" s="7">
        <f t="shared" si="44"/>
        <v>0</v>
      </c>
      <c r="H487" s="7">
        <f t="shared" si="45"/>
        <v>0</v>
      </c>
      <c r="J487">
        <f t="shared" si="46"/>
        <v>2</v>
      </c>
      <c r="L487">
        <f t="shared" si="47"/>
        <v>1</v>
      </c>
    </row>
    <row r="488" spans="1:12" ht="22" x14ac:dyDescent="0.25">
      <c r="A488" s="4" t="s">
        <v>421</v>
      </c>
      <c r="B488" s="7">
        <f t="shared" si="42"/>
        <v>0</v>
      </c>
      <c r="D488" s="7">
        <f t="shared" si="43"/>
        <v>0</v>
      </c>
      <c r="F488" s="7">
        <f t="shared" si="44"/>
        <v>0</v>
      </c>
      <c r="H488" s="7">
        <f t="shared" si="45"/>
        <v>0</v>
      </c>
      <c r="J488">
        <f t="shared" si="46"/>
        <v>2</v>
      </c>
      <c r="L488">
        <f t="shared" si="47"/>
        <v>1</v>
      </c>
    </row>
    <row r="489" spans="1:12" ht="22" x14ac:dyDescent="0.25">
      <c r="A489" s="4" t="s">
        <v>422</v>
      </c>
      <c r="B489" s="7">
        <f t="shared" si="42"/>
        <v>0</v>
      </c>
      <c r="D489" s="7">
        <f t="shared" si="43"/>
        <v>0</v>
      </c>
      <c r="F489" s="7">
        <f t="shared" si="44"/>
        <v>0</v>
      </c>
      <c r="H489" s="7">
        <f t="shared" si="45"/>
        <v>0</v>
      </c>
      <c r="J489" t="e">
        <f t="shared" si="46"/>
        <v>#VALUE!</v>
      </c>
      <c r="L489">
        <f t="shared" si="47"/>
        <v>0</v>
      </c>
    </row>
    <row r="490" spans="1:12" ht="22" x14ac:dyDescent="0.25">
      <c r="A490" s="4" t="s">
        <v>308</v>
      </c>
      <c r="B490" s="7">
        <f t="shared" si="42"/>
        <v>0</v>
      </c>
      <c r="D490" s="7">
        <f t="shared" si="43"/>
        <v>0</v>
      </c>
      <c r="F490" s="7">
        <f t="shared" si="44"/>
        <v>0</v>
      </c>
      <c r="H490" s="7">
        <f t="shared" si="45"/>
        <v>0</v>
      </c>
      <c r="J490" t="e">
        <f t="shared" si="46"/>
        <v>#VALUE!</v>
      </c>
      <c r="L490">
        <f t="shared" si="47"/>
        <v>0</v>
      </c>
    </row>
    <row r="491" spans="1:12" ht="22" x14ac:dyDescent="0.25">
      <c r="A491" s="4" t="s">
        <v>423</v>
      </c>
      <c r="B491" s="7">
        <f t="shared" si="42"/>
        <v>0</v>
      </c>
      <c r="D491" s="7">
        <f t="shared" si="43"/>
        <v>0</v>
      </c>
      <c r="F491" s="7">
        <f t="shared" si="44"/>
        <v>0</v>
      </c>
      <c r="H491" s="7">
        <f t="shared" si="45"/>
        <v>0</v>
      </c>
      <c r="J491" t="e">
        <f t="shared" si="46"/>
        <v>#VALUE!</v>
      </c>
      <c r="L491">
        <f t="shared" si="47"/>
        <v>0</v>
      </c>
    </row>
    <row r="492" spans="1:12" ht="22" x14ac:dyDescent="0.25">
      <c r="A492" s="4" t="s">
        <v>424</v>
      </c>
      <c r="B492" s="7">
        <f t="shared" si="42"/>
        <v>0</v>
      </c>
      <c r="D492" s="7">
        <f t="shared" si="43"/>
        <v>1</v>
      </c>
      <c r="F492" s="7">
        <f t="shared" si="44"/>
        <v>0</v>
      </c>
      <c r="H492" s="7">
        <f t="shared" si="45"/>
        <v>0</v>
      </c>
      <c r="J492" t="e">
        <f t="shared" si="46"/>
        <v>#VALUE!</v>
      </c>
      <c r="L492">
        <f t="shared" si="47"/>
        <v>0</v>
      </c>
    </row>
    <row r="493" spans="1:12" ht="22" x14ac:dyDescent="0.25">
      <c r="A493" s="4" t="s">
        <v>425</v>
      </c>
      <c r="B493" s="7">
        <f t="shared" si="42"/>
        <v>0</v>
      </c>
      <c r="D493" s="7">
        <f t="shared" si="43"/>
        <v>0</v>
      </c>
      <c r="F493" s="7">
        <f t="shared" si="44"/>
        <v>0</v>
      </c>
      <c r="H493" s="7">
        <f t="shared" si="45"/>
        <v>0</v>
      </c>
      <c r="J493" t="e">
        <f t="shared" si="46"/>
        <v>#VALUE!</v>
      </c>
      <c r="L493">
        <f t="shared" si="47"/>
        <v>0</v>
      </c>
    </row>
    <row r="494" spans="1:12" ht="22" x14ac:dyDescent="0.25">
      <c r="A494" s="4" t="s">
        <v>309</v>
      </c>
      <c r="B494" s="7">
        <f t="shared" si="42"/>
        <v>0</v>
      </c>
      <c r="D494" s="7">
        <f t="shared" si="43"/>
        <v>0</v>
      </c>
      <c r="F494" s="7">
        <f t="shared" si="44"/>
        <v>0</v>
      </c>
      <c r="H494" s="7">
        <f t="shared" si="45"/>
        <v>0</v>
      </c>
      <c r="J494" t="e">
        <f t="shared" si="46"/>
        <v>#VALUE!</v>
      </c>
      <c r="L494">
        <f t="shared" si="47"/>
        <v>0</v>
      </c>
    </row>
    <row r="495" spans="1:12" ht="22" x14ac:dyDescent="0.25">
      <c r="A495" s="4" t="s">
        <v>426</v>
      </c>
      <c r="B495" s="7">
        <f t="shared" si="42"/>
        <v>0</v>
      </c>
      <c r="D495" s="7">
        <f t="shared" si="43"/>
        <v>0</v>
      </c>
      <c r="F495" s="7">
        <f t="shared" si="44"/>
        <v>0</v>
      </c>
      <c r="H495" s="7">
        <f t="shared" si="45"/>
        <v>0</v>
      </c>
      <c r="J495" t="e">
        <f t="shared" si="46"/>
        <v>#VALUE!</v>
      </c>
      <c r="L495">
        <f t="shared" si="47"/>
        <v>0</v>
      </c>
    </row>
    <row r="496" spans="1:12" ht="22" x14ac:dyDescent="0.25">
      <c r="A496" s="4" t="s">
        <v>310</v>
      </c>
      <c r="B496" s="7">
        <f t="shared" si="42"/>
        <v>0</v>
      </c>
      <c r="D496" s="7">
        <f t="shared" si="43"/>
        <v>0</v>
      </c>
      <c r="F496" s="7">
        <f t="shared" si="44"/>
        <v>0</v>
      </c>
      <c r="H496" s="7">
        <f t="shared" si="45"/>
        <v>0</v>
      </c>
      <c r="J496" t="e">
        <f t="shared" si="46"/>
        <v>#VALUE!</v>
      </c>
      <c r="L496">
        <f t="shared" si="47"/>
        <v>0</v>
      </c>
    </row>
    <row r="497" spans="1:12" ht="22" x14ac:dyDescent="0.25">
      <c r="A497" s="4" t="s">
        <v>427</v>
      </c>
      <c r="B497" s="7">
        <f t="shared" si="42"/>
        <v>0</v>
      </c>
      <c r="D497" s="7">
        <f t="shared" si="43"/>
        <v>0</v>
      </c>
      <c r="F497" s="7">
        <f t="shared" si="44"/>
        <v>0</v>
      </c>
      <c r="H497" s="7">
        <f t="shared" si="45"/>
        <v>0</v>
      </c>
      <c r="J497">
        <f t="shared" si="46"/>
        <v>2</v>
      </c>
      <c r="L497">
        <f t="shared" si="47"/>
        <v>1</v>
      </c>
    </row>
    <row r="498" spans="1:12" ht="22" x14ac:dyDescent="0.25">
      <c r="A498" s="4" t="s">
        <v>428</v>
      </c>
      <c r="B498" s="7">
        <f t="shared" si="42"/>
        <v>0</v>
      </c>
      <c r="D498" s="7">
        <f t="shared" si="43"/>
        <v>0</v>
      </c>
      <c r="F498" s="7">
        <f t="shared" si="44"/>
        <v>0</v>
      </c>
      <c r="H498" s="7">
        <f t="shared" si="45"/>
        <v>0</v>
      </c>
      <c r="J498">
        <f t="shared" si="46"/>
        <v>2</v>
      </c>
      <c r="L498">
        <f t="shared" si="47"/>
        <v>1</v>
      </c>
    </row>
    <row r="499" spans="1:12" ht="22" x14ac:dyDescent="0.25">
      <c r="A499" s="4" t="s">
        <v>429</v>
      </c>
      <c r="B499" s="7">
        <f t="shared" si="42"/>
        <v>0</v>
      </c>
      <c r="D499" s="7">
        <f t="shared" si="43"/>
        <v>0</v>
      </c>
      <c r="F499" s="7">
        <f t="shared" si="44"/>
        <v>0</v>
      </c>
      <c r="H499" s="7">
        <f t="shared" si="45"/>
        <v>0</v>
      </c>
      <c r="J499" t="e">
        <f t="shared" si="46"/>
        <v>#VALUE!</v>
      </c>
      <c r="L499">
        <f t="shared" si="47"/>
        <v>0</v>
      </c>
    </row>
    <row r="500" spans="1:12" ht="22" x14ac:dyDescent="0.25">
      <c r="A500" s="4" t="s">
        <v>313</v>
      </c>
      <c r="B500" s="7">
        <f t="shared" si="42"/>
        <v>0</v>
      </c>
      <c r="D500" s="7">
        <f t="shared" si="43"/>
        <v>0</v>
      </c>
      <c r="F500" s="7">
        <f t="shared" si="44"/>
        <v>0</v>
      </c>
      <c r="H500" s="7">
        <f t="shared" si="45"/>
        <v>0</v>
      </c>
      <c r="J500">
        <f t="shared" si="46"/>
        <v>4</v>
      </c>
      <c r="L500">
        <f t="shared" si="47"/>
        <v>1</v>
      </c>
    </row>
    <row r="501" spans="1:12" ht="22" x14ac:dyDescent="0.25">
      <c r="A501" s="4" t="s">
        <v>430</v>
      </c>
      <c r="B501" s="7">
        <f t="shared" si="42"/>
        <v>0</v>
      </c>
      <c r="D501" s="7">
        <f t="shared" si="43"/>
        <v>0</v>
      </c>
      <c r="F501" s="7">
        <f t="shared" si="44"/>
        <v>0</v>
      </c>
      <c r="H501" s="7">
        <f t="shared" si="45"/>
        <v>0</v>
      </c>
      <c r="J501">
        <f t="shared" si="46"/>
        <v>2</v>
      </c>
      <c r="L501">
        <f t="shared" si="47"/>
        <v>1</v>
      </c>
    </row>
    <row r="502" spans="1:12" ht="22" x14ac:dyDescent="0.25">
      <c r="A502" s="4" t="s">
        <v>317</v>
      </c>
      <c r="B502" s="7">
        <f t="shared" si="42"/>
        <v>0</v>
      </c>
      <c r="D502" s="7">
        <f t="shared" si="43"/>
        <v>0</v>
      </c>
      <c r="F502" s="7">
        <f t="shared" si="44"/>
        <v>0</v>
      </c>
      <c r="H502" s="7">
        <f t="shared" si="45"/>
        <v>0</v>
      </c>
      <c r="J502">
        <f t="shared" si="46"/>
        <v>3</v>
      </c>
      <c r="L502">
        <f t="shared" si="47"/>
        <v>1</v>
      </c>
    </row>
    <row r="503" spans="1:12" ht="22" x14ac:dyDescent="0.25">
      <c r="A503" s="4" t="s">
        <v>215</v>
      </c>
      <c r="B503" s="7">
        <f t="shared" si="42"/>
        <v>0</v>
      </c>
      <c r="D503" s="7">
        <f t="shared" si="43"/>
        <v>1</v>
      </c>
      <c r="F503" s="7">
        <f t="shared" si="44"/>
        <v>0</v>
      </c>
      <c r="H503" s="7">
        <f t="shared" si="45"/>
        <v>1</v>
      </c>
      <c r="J503">
        <f t="shared" si="46"/>
        <v>5</v>
      </c>
      <c r="L503">
        <f t="shared" si="47"/>
        <v>1</v>
      </c>
    </row>
    <row r="504" spans="1:12" ht="22" x14ac:dyDescent="0.25">
      <c r="A504" s="4" t="s">
        <v>431</v>
      </c>
      <c r="B504" s="7">
        <f t="shared" si="42"/>
        <v>0</v>
      </c>
      <c r="D504" s="7">
        <f t="shared" si="43"/>
        <v>1</v>
      </c>
      <c r="F504" s="7">
        <f t="shared" si="44"/>
        <v>0</v>
      </c>
      <c r="H504" s="7">
        <f t="shared" si="45"/>
        <v>0</v>
      </c>
      <c r="J504" t="e">
        <f t="shared" si="46"/>
        <v>#VALUE!</v>
      </c>
      <c r="L504">
        <f t="shared" si="47"/>
        <v>0</v>
      </c>
    </row>
    <row r="505" spans="1:12" ht="22" x14ac:dyDescent="0.25">
      <c r="A505" s="4" t="s">
        <v>432</v>
      </c>
      <c r="B505" s="7">
        <f t="shared" si="42"/>
        <v>0</v>
      </c>
      <c r="D505" s="7">
        <f t="shared" si="43"/>
        <v>0</v>
      </c>
      <c r="F505" s="7">
        <f t="shared" si="44"/>
        <v>0</v>
      </c>
      <c r="H505" s="7">
        <f t="shared" si="45"/>
        <v>0</v>
      </c>
      <c r="J505" t="e">
        <f t="shared" si="46"/>
        <v>#VALUE!</v>
      </c>
      <c r="L505">
        <f t="shared" si="47"/>
        <v>0</v>
      </c>
    </row>
    <row r="506" spans="1:12" ht="22" x14ac:dyDescent="0.25">
      <c r="A506" s="4" t="s">
        <v>433</v>
      </c>
      <c r="B506" s="7">
        <f t="shared" si="42"/>
        <v>1</v>
      </c>
      <c r="D506" s="7">
        <f t="shared" si="43"/>
        <v>0</v>
      </c>
      <c r="F506" s="7">
        <f t="shared" si="44"/>
        <v>0</v>
      </c>
      <c r="H506" s="7">
        <f t="shared" si="45"/>
        <v>0</v>
      </c>
      <c r="J506" t="e">
        <f t="shared" si="46"/>
        <v>#VALUE!</v>
      </c>
      <c r="L506">
        <f t="shared" si="47"/>
        <v>0</v>
      </c>
    </row>
    <row r="507" spans="1:12" ht="22" x14ac:dyDescent="0.25">
      <c r="A507" s="4" t="s">
        <v>434</v>
      </c>
      <c r="B507" s="7">
        <f t="shared" si="42"/>
        <v>1</v>
      </c>
      <c r="D507" s="7">
        <f t="shared" si="43"/>
        <v>1</v>
      </c>
      <c r="F507" s="7">
        <f t="shared" si="44"/>
        <v>0</v>
      </c>
      <c r="H507" s="7">
        <f t="shared" si="45"/>
        <v>1</v>
      </c>
      <c r="J507">
        <f t="shared" si="46"/>
        <v>5</v>
      </c>
      <c r="L507">
        <f t="shared" si="47"/>
        <v>1</v>
      </c>
    </row>
    <row r="508" spans="1:12" ht="22" x14ac:dyDescent="0.25">
      <c r="A508" s="4" t="s">
        <v>435</v>
      </c>
      <c r="B508" s="7">
        <f t="shared" si="42"/>
        <v>1</v>
      </c>
      <c r="D508" s="7">
        <f t="shared" si="43"/>
        <v>0</v>
      </c>
      <c r="F508" s="7">
        <f t="shared" si="44"/>
        <v>0</v>
      </c>
      <c r="H508" s="7">
        <f t="shared" si="45"/>
        <v>0</v>
      </c>
      <c r="J508" t="e">
        <f t="shared" si="46"/>
        <v>#VALUE!</v>
      </c>
      <c r="L508">
        <f t="shared" si="47"/>
        <v>0</v>
      </c>
    </row>
    <row r="509" spans="1:12" ht="22" x14ac:dyDescent="0.25">
      <c r="A509" s="4" t="s">
        <v>436</v>
      </c>
      <c r="B509" s="7">
        <f t="shared" si="42"/>
        <v>0</v>
      </c>
      <c r="D509" s="7">
        <f t="shared" si="43"/>
        <v>1</v>
      </c>
      <c r="F509" s="7">
        <f t="shared" si="44"/>
        <v>0</v>
      </c>
      <c r="H509" s="7">
        <f t="shared" si="45"/>
        <v>0</v>
      </c>
      <c r="J509" t="e">
        <f t="shared" si="46"/>
        <v>#VALUE!</v>
      </c>
      <c r="L509">
        <f t="shared" si="47"/>
        <v>0</v>
      </c>
    </row>
    <row r="510" spans="1:12" ht="22" x14ac:dyDescent="0.25">
      <c r="A510" s="4" t="s">
        <v>437</v>
      </c>
      <c r="B510" s="7">
        <f t="shared" si="42"/>
        <v>0</v>
      </c>
      <c r="D510" s="7">
        <f t="shared" si="43"/>
        <v>0</v>
      </c>
      <c r="F510" s="7">
        <f t="shared" si="44"/>
        <v>0</v>
      </c>
      <c r="H510" s="7">
        <f t="shared" si="45"/>
        <v>0</v>
      </c>
      <c r="J510" t="e">
        <f t="shared" si="46"/>
        <v>#VALUE!</v>
      </c>
      <c r="L510">
        <f t="shared" si="47"/>
        <v>0</v>
      </c>
    </row>
    <row r="511" spans="1:12" ht="22" x14ac:dyDescent="0.25">
      <c r="A511" s="4" t="s">
        <v>438</v>
      </c>
      <c r="B511" s="7">
        <f t="shared" si="42"/>
        <v>0</v>
      </c>
      <c r="D511" s="7">
        <f t="shared" si="43"/>
        <v>0</v>
      </c>
      <c r="F511" s="7">
        <f t="shared" si="44"/>
        <v>0</v>
      </c>
      <c r="H511" s="7">
        <f t="shared" si="45"/>
        <v>0</v>
      </c>
      <c r="J511">
        <f t="shared" si="46"/>
        <v>2</v>
      </c>
      <c r="L511">
        <f t="shared" si="47"/>
        <v>1</v>
      </c>
    </row>
    <row r="512" spans="1:12" ht="22" x14ac:dyDescent="0.25">
      <c r="A512" s="4" t="s">
        <v>439</v>
      </c>
      <c r="B512" s="7">
        <f t="shared" si="42"/>
        <v>0</v>
      </c>
      <c r="D512" s="7">
        <f t="shared" si="43"/>
        <v>1</v>
      </c>
      <c r="F512" s="7">
        <f t="shared" si="44"/>
        <v>0</v>
      </c>
      <c r="H512" s="7">
        <f t="shared" si="45"/>
        <v>0</v>
      </c>
      <c r="J512" t="e">
        <f t="shared" si="46"/>
        <v>#VALUE!</v>
      </c>
      <c r="L512">
        <f t="shared" si="47"/>
        <v>0</v>
      </c>
    </row>
    <row r="513" spans="1:12" ht="22" x14ac:dyDescent="0.25">
      <c r="A513" s="4" t="s">
        <v>87</v>
      </c>
      <c r="B513" s="7">
        <f t="shared" si="42"/>
        <v>0</v>
      </c>
      <c r="D513" s="7">
        <f t="shared" si="43"/>
        <v>0</v>
      </c>
      <c r="F513" s="7">
        <f t="shared" si="44"/>
        <v>0</v>
      </c>
      <c r="H513" s="7">
        <f t="shared" si="45"/>
        <v>0</v>
      </c>
      <c r="J513" t="e">
        <f t="shared" si="46"/>
        <v>#VALUE!</v>
      </c>
      <c r="L513">
        <f t="shared" si="47"/>
        <v>0</v>
      </c>
    </row>
    <row r="514" spans="1:12" ht="22" x14ac:dyDescent="0.25">
      <c r="A514" s="4" t="s">
        <v>440</v>
      </c>
      <c r="B514" s="7">
        <f t="shared" ref="B514:B577" si="48">IF(OR(LEFT(A514,1)="E",LEFT(A514,1)="A",LEFT(A514,1)="O",LEFT(A514,1)="U",LEFT(A514,1)="I"),1,0)</f>
        <v>0</v>
      </c>
      <c r="D514" s="7">
        <f t="shared" ref="D514:D577" si="49">IF(OR(RIGHT(A514,1)="e",RIGHT(A514,1)="a",RIGHT(A514,1)="o",RIGHT(A514,1)="u",RIGHT(A514,1)="i"),1,0)</f>
        <v>0</v>
      </c>
      <c r="F514" s="7">
        <f t="shared" ref="F514:F577" si="50">IF(OR(LEFT(A514,1)="A"),1,0)</f>
        <v>0</v>
      </c>
      <c r="H514" s="7">
        <f t="shared" ref="H514:H577" si="51">IF(OR(RIGHT(A514,1)="a"),1,0)</f>
        <v>0</v>
      </c>
      <c r="J514" t="e">
        <f t="shared" ref="J514:J577" si="52">SEARCH("a",A514)</f>
        <v>#VALUE!</v>
      </c>
      <c r="L514">
        <f t="shared" ref="L514:L577" si="53">IF(ISERROR(J514),0,1)</f>
        <v>0</v>
      </c>
    </row>
    <row r="515" spans="1:12" ht="22" x14ac:dyDescent="0.25">
      <c r="A515" s="4" t="s">
        <v>441</v>
      </c>
      <c r="B515" s="7">
        <f t="shared" si="48"/>
        <v>0</v>
      </c>
      <c r="D515" s="7">
        <f t="shared" si="49"/>
        <v>0</v>
      </c>
      <c r="F515" s="7">
        <f t="shared" si="50"/>
        <v>0</v>
      </c>
      <c r="H515" s="7">
        <f t="shared" si="51"/>
        <v>0</v>
      </c>
      <c r="J515">
        <f t="shared" si="52"/>
        <v>2</v>
      </c>
      <c r="L515">
        <f t="shared" si="53"/>
        <v>1</v>
      </c>
    </row>
    <row r="516" spans="1:12" ht="22" x14ac:dyDescent="0.25">
      <c r="A516" s="4" t="s">
        <v>442</v>
      </c>
      <c r="B516" s="7">
        <f t="shared" si="48"/>
        <v>0</v>
      </c>
      <c r="D516" s="7">
        <f t="shared" si="49"/>
        <v>1</v>
      </c>
      <c r="F516" s="7">
        <f t="shared" si="50"/>
        <v>0</v>
      </c>
      <c r="H516" s="7">
        <f t="shared" si="51"/>
        <v>0</v>
      </c>
      <c r="J516">
        <f t="shared" si="52"/>
        <v>2</v>
      </c>
      <c r="L516">
        <f t="shared" si="53"/>
        <v>1</v>
      </c>
    </row>
    <row r="517" spans="1:12" ht="22" x14ac:dyDescent="0.25">
      <c r="A517" s="4" t="s">
        <v>443</v>
      </c>
      <c r="B517" s="7">
        <f t="shared" si="48"/>
        <v>0</v>
      </c>
      <c r="D517" s="7">
        <f t="shared" si="49"/>
        <v>0</v>
      </c>
      <c r="F517" s="7">
        <f t="shared" si="50"/>
        <v>0</v>
      </c>
      <c r="H517" s="7">
        <f t="shared" si="51"/>
        <v>0</v>
      </c>
      <c r="J517" t="e">
        <f t="shared" si="52"/>
        <v>#VALUE!</v>
      </c>
      <c r="L517">
        <f t="shared" si="53"/>
        <v>0</v>
      </c>
    </row>
    <row r="518" spans="1:12" ht="22" x14ac:dyDescent="0.25">
      <c r="A518" s="4" t="s">
        <v>444</v>
      </c>
      <c r="B518" s="7">
        <f t="shared" si="48"/>
        <v>0</v>
      </c>
      <c r="D518" s="7">
        <f t="shared" si="49"/>
        <v>0</v>
      </c>
      <c r="F518" s="7">
        <f t="shared" si="50"/>
        <v>0</v>
      </c>
      <c r="H518" s="7">
        <f t="shared" si="51"/>
        <v>0</v>
      </c>
      <c r="J518" t="e">
        <f t="shared" si="52"/>
        <v>#VALUE!</v>
      </c>
      <c r="L518">
        <f t="shared" si="53"/>
        <v>0</v>
      </c>
    </row>
    <row r="519" spans="1:12" ht="22" x14ac:dyDescent="0.25">
      <c r="A519" s="4" t="s">
        <v>445</v>
      </c>
      <c r="B519" s="7">
        <f t="shared" si="48"/>
        <v>0</v>
      </c>
      <c r="D519" s="7">
        <f t="shared" si="49"/>
        <v>0</v>
      </c>
      <c r="F519" s="7">
        <f t="shared" si="50"/>
        <v>0</v>
      </c>
      <c r="H519" s="7">
        <f t="shared" si="51"/>
        <v>0</v>
      </c>
      <c r="J519" t="e">
        <f t="shared" si="52"/>
        <v>#VALUE!</v>
      </c>
      <c r="L519">
        <f t="shared" si="53"/>
        <v>0</v>
      </c>
    </row>
    <row r="520" spans="1:12" ht="22" x14ac:dyDescent="0.25">
      <c r="A520" s="4" t="s">
        <v>446</v>
      </c>
      <c r="B520" s="7">
        <f t="shared" si="48"/>
        <v>1</v>
      </c>
      <c r="D520" s="7">
        <f t="shared" si="49"/>
        <v>0</v>
      </c>
      <c r="F520" s="7">
        <f t="shared" si="50"/>
        <v>0</v>
      </c>
      <c r="H520" s="7">
        <f t="shared" si="51"/>
        <v>0</v>
      </c>
      <c r="J520" t="e">
        <f t="shared" si="52"/>
        <v>#VALUE!</v>
      </c>
      <c r="L520">
        <f t="shared" si="53"/>
        <v>0</v>
      </c>
    </row>
    <row r="521" spans="1:12" ht="22" x14ac:dyDescent="0.25">
      <c r="A521" s="4" t="s">
        <v>447</v>
      </c>
      <c r="B521" s="7">
        <f t="shared" si="48"/>
        <v>1</v>
      </c>
      <c r="D521" s="7">
        <f t="shared" si="49"/>
        <v>0</v>
      </c>
      <c r="F521" s="7">
        <f t="shared" si="50"/>
        <v>0</v>
      </c>
      <c r="H521" s="7">
        <f t="shared" si="51"/>
        <v>0</v>
      </c>
      <c r="J521" t="e">
        <f t="shared" si="52"/>
        <v>#VALUE!</v>
      </c>
      <c r="L521">
        <f t="shared" si="53"/>
        <v>0</v>
      </c>
    </row>
    <row r="522" spans="1:12" ht="22" x14ac:dyDescent="0.25">
      <c r="A522" s="4" t="s">
        <v>107</v>
      </c>
      <c r="B522" s="7">
        <f t="shared" si="48"/>
        <v>1</v>
      </c>
      <c r="D522" s="7">
        <f t="shared" si="49"/>
        <v>0</v>
      </c>
      <c r="F522" s="7">
        <f t="shared" si="50"/>
        <v>0</v>
      </c>
      <c r="H522" s="7">
        <f t="shared" si="51"/>
        <v>0</v>
      </c>
      <c r="J522" t="e">
        <f t="shared" si="52"/>
        <v>#VALUE!</v>
      </c>
      <c r="L522">
        <f t="shared" si="53"/>
        <v>0</v>
      </c>
    </row>
    <row r="523" spans="1:12" ht="22" x14ac:dyDescent="0.25">
      <c r="A523" s="4" t="s">
        <v>217</v>
      </c>
      <c r="B523" s="7">
        <f t="shared" si="48"/>
        <v>1</v>
      </c>
      <c r="D523" s="7">
        <f t="shared" si="49"/>
        <v>0</v>
      </c>
      <c r="F523" s="7">
        <f t="shared" si="50"/>
        <v>0</v>
      </c>
      <c r="H523" s="7">
        <f t="shared" si="51"/>
        <v>0</v>
      </c>
      <c r="J523" t="e">
        <f t="shared" si="52"/>
        <v>#VALUE!</v>
      </c>
      <c r="L523">
        <f t="shared" si="53"/>
        <v>0</v>
      </c>
    </row>
    <row r="524" spans="1:12" ht="22" x14ac:dyDescent="0.25">
      <c r="A524" s="4" t="s">
        <v>111</v>
      </c>
      <c r="B524" s="7">
        <f t="shared" si="48"/>
        <v>0</v>
      </c>
      <c r="D524" s="7">
        <f t="shared" si="49"/>
        <v>0</v>
      </c>
      <c r="F524" s="7">
        <f t="shared" si="50"/>
        <v>0</v>
      </c>
      <c r="H524" s="7">
        <f t="shared" si="51"/>
        <v>0</v>
      </c>
      <c r="J524">
        <f t="shared" si="52"/>
        <v>2</v>
      </c>
      <c r="L524">
        <f t="shared" si="53"/>
        <v>1</v>
      </c>
    </row>
    <row r="525" spans="1:12" ht="22" x14ac:dyDescent="0.25">
      <c r="A525" s="4" t="s">
        <v>448</v>
      </c>
      <c r="B525" s="7">
        <f t="shared" si="48"/>
        <v>0</v>
      </c>
      <c r="D525" s="7">
        <f t="shared" si="49"/>
        <v>1</v>
      </c>
      <c r="F525" s="7">
        <f t="shared" si="50"/>
        <v>0</v>
      </c>
      <c r="H525" s="7">
        <f t="shared" si="51"/>
        <v>0</v>
      </c>
      <c r="J525">
        <f t="shared" si="52"/>
        <v>3</v>
      </c>
      <c r="L525">
        <f t="shared" si="53"/>
        <v>1</v>
      </c>
    </row>
    <row r="526" spans="1:12" ht="22" x14ac:dyDescent="0.25">
      <c r="A526" s="4" t="s">
        <v>334</v>
      </c>
      <c r="B526" s="7">
        <f t="shared" si="48"/>
        <v>0</v>
      </c>
      <c r="D526" s="7">
        <f t="shared" si="49"/>
        <v>0</v>
      </c>
      <c r="F526" s="7">
        <f t="shared" si="50"/>
        <v>0</v>
      </c>
      <c r="H526" s="7">
        <f t="shared" si="51"/>
        <v>0</v>
      </c>
      <c r="J526">
        <f t="shared" si="52"/>
        <v>3</v>
      </c>
      <c r="L526">
        <f t="shared" si="53"/>
        <v>1</v>
      </c>
    </row>
    <row r="527" spans="1:12" ht="22" x14ac:dyDescent="0.25">
      <c r="A527" s="4" t="s">
        <v>449</v>
      </c>
      <c r="B527" s="7">
        <f t="shared" si="48"/>
        <v>0</v>
      </c>
      <c r="D527" s="7">
        <f t="shared" si="49"/>
        <v>0</v>
      </c>
      <c r="F527" s="7">
        <f t="shared" si="50"/>
        <v>0</v>
      </c>
      <c r="H527" s="7">
        <f t="shared" si="51"/>
        <v>0</v>
      </c>
      <c r="J527" t="e">
        <f t="shared" si="52"/>
        <v>#VALUE!</v>
      </c>
      <c r="L527">
        <f t="shared" si="53"/>
        <v>0</v>
      </c>
    </row>
    <row r="528" spans="1:12" ht="22" x14ac:dyDescent="0.25">
      <c r="A528" s="4" t="s">
        <v>450</v>
      </c>
      <c r="B528" s="7">
        <f t="shared" si="48"/>
        <v>0</v>
      </c>
      <c r="D528" s="7">
        <f t="shared" si="49"/>
        <v>0</v>
      </c>
      <c r="F528" s="7">
        <f t="shared" si="50"/>
        <v>0</v>
      </c>
      <c r="H528" s="7">
        <f t="shared" si="51"/>
        <v>0</v>
      </c>
      <c r="J528" t="e">
        <f t="shared" si="52"/>
        <v>#VALUE!</v>
      </c>
      <c r="L528">
        <f t="shared" si="53"/>
        <v>0</v>
      </c>
    </row>
    <row r="529" spans="1:12" ht="22" x14ac:dyDescent="0.25">
      <c r="A529" s="4" t="s">
        <v>336</v>
      </c>
      <c r="B529" s="7">
        <f t="shared" si="48"/>
        <v>0</v>
      </c>
      <c r="D529" s="7">
        <f t="shared" si="49"/>
        <v>0</v>
      </c>
      <c r="F529" s="7">
        <f t="shared" si="50"/>
        <v>0</v>
      </c>
      <c r="H529" s="7">
        <f t="shared" si="51"/>
        <v>0</v>
      </c>
      <c r="J529" t="e">
        <f t="shared" si="52"/>
        <v>#VALUE!</v>
      </c>
      <c r="L529">
        <f t="shared" si="53"/>
        <v>0</v>
      </c>
    </row>
    <row r="530" spans="1:12" ht="22" x14ac:dyDescent="0.25">
      <c r="A530" s="4" t="s">
        <v>451</v>
      </c>
      <c r="B530" s="7">
        <f t="shared" si="48"/>
        <v>0</v>
      </c>
      <c r="D530" s="7">
        <f t="shared" si="49"/>
        <v>0</v>
      </c>
      <c r="F530" s="7">
        <f t="shared" si="50"/>
        <v>0</v>
      </c>
      <c r="H530" s="7">
        <f t="shared" si="51"/>
        <v>0</v>
      </c>
      <c r="J530" t="e">
        <f t="shared" si="52"/>
        <v>#VALUE!</v>
      </c>
      <c r="L530">
        <f t="shared" si="53"/>
        <v>0</v>
      </c>
    </row>
    <row r="531" spans="1:12" ht="22" x14ac:dyDescent="0.25">
      <c r="A531" s="4" t="s">
        <v>338</v>
      </c>
      <c r="B531" s="7">
        <f t="shared" si="48"/>
        <v>0</v>
      </c>
      <c r="D531" s="7">
        <f t="shared" si="49"/>
        <v>0</v>
      </c>
      <c r="F531" s="7">
        <f t="shared" si="50"/>
        <v>0</v>
      </c>
      <c r="H531" s="7">
        <f t="shared" si="51"/>
        <v>0</v>
      </c>
      <c r="J531" t="e">
        <f t="shared" si="52"/>
        <v>#VALUE!</v>
      </c>
      <c r="L531">
        <f t="shared" si="53"/>
        <v>0</v>
      </c>
    </row>
    <row r="532" spans="1:12" ht="22" x14ac:dyDescent="0.25">
      <c r="A532" s="4" t="s">
        <v>452</v>
      </c>
      <c r="B532" s="7">
        <f t="shared" si="48"/>
        <v>0</v>
      </c>
      <c r="D532" s="7">
        <f t="shared" si="49"/>
        <v>1</v>
      </c>
      <c r="F532" s="7">
        <f t="shared" si="50"/>
        <v>0</v>
      </c>
      <c r="H532" s="7">
        <f t="shared" si="51"/>
        <v>0</v>
      </c>
      <c r="J532" t="e">
        <f t="shared" si="52"/>
        <v>#VALUE!</v>
      </c>
      <c r="L532">
        <f t="shared" si="53"/>
        <v>0</v>
      </c>
    </row>
    <row r="533" spans="1:12" ht="22" x14ac:dyDescent="0.25">
      <c r="A533" s="4" t="s">
        <v>453</v>
      </c>
      <c r="B533" s="7">
        <f t="shared" si="48"/>
        <v>0</v>
      </c>
      <c r="D533" s="7">
        <f t="shared" si="49"/>
        <v>0</v>
      </c>
      <c r="F533" s="7">
        <f t="shared" si="50"/>
        <v>0</v>
      </c>
      <c r="H533" s="7">
        <f t="shared" si="51"/>
        <v>0</v>
      </c>
      <c r="J533">
        <f t="shared" si="52"/>
        <v>2</v>
      </c>
      <c r="L533">
        <f t="shared" si="53"/>
        <v>1</v>
      </c>
    </row>
    <row r="534" spans="1:12" ht="22" x14ac:dyDescent="0.25">
      <c r="A534" s="4" t="s">
        <v>340</v>
      </c>
      <c r="B534" s="7">
        <f t="shared" si="48"/>
        <v>0</v>
      </c>
      <c r="D534" s="7">
        <f t="shared" si="49"/>
        <v>0</v>
      </c>
      <c r="F534" s="7">
        <f t="shared" si="50"/>
        <v>0</v>
      </c>
      <c r="H534" s="7">
        <f t="shared" si="51"/>
        <v>0</v>
      </c>
      <c r="J534">
        <f t="shared" si="52"/>
        <v>2</v>
      </c>
      <c r="L534">
        <f t="shared" si="53"/>
        <v>1</v>
      </c>
    </row>
    <row r="535" spans="1:12" ht="22" x14ac:dyDescent="0.25">
      <c r="A535" s="4" t="s">
        <v>454</v>
      </c>
      <c r="B535" s="7">
        <f t="shared" si="48"/>
        <v>0</v>
      </c>
      <c r="D535" s="7">
        <f t="shared" si="49"/>
        <v>0</v>
      </c>
      <c r="F535" s="7">
        <f t="shared" si="50"/>
        <v>0</v>
      </c>
      <c r="H535" s="7">
        <f t="shared" si="51"/>
        <v>0</v>
      </c>
      <c r="J535" t="e">
        <f t="shared" si="52"/>
        <v>#VALUE!</v>
      </c>
      <c r="L535">
        <f t="shared" si="53"/>
        <v>0</v>
      </c>
    </row>
    <row r="536" spans="1:12" ht="22" x14ac:dyDescent="0.25">
      <c r="A536" s="4" t="s">
        <v>136</v>
      </c>
      <c r="B536" s="7">
        <f t="shared" si="48"/>
        <v>0</v>
      </c>
      <c r="D536" s="7">
        <f t="shared" si="49"/>
        <v>0</v>
      </c>
      <c r="F536" s="7">
        <f t="shared" si="50"/>
        <v>0</v>
      </c>
      <c r="H536" s="7">
        <f t="shared" si="51"/>
        <v>0</v>
      </c>
      <c r="J536" t="e">
        <f t="shared" si="52"/>
        <v>#VALUE!</v>
      </c>
      <c r="L536">
        <f t="shared" si="53"/>
        <v>0</v>
      </c>
    </row>
    <row r="537" spans="1:12" ht="22" x14ac:dyDescent="0.25">
      <c r="A537" s="4" t="s">
        <v>343</v>
      </c>
      <c r="B537" s="7">
        <f t="shared" si="48"/>
        <v>0</v>
      </c>
      <c r="D537" s="7">
        <f t="shared" si="49"/>
        <v>0</v>
      </c>
      <c r="F537" s="7">
        <f t="shared" si="50"/>
        <v>0</v>
      </c>
      <c r="H537" s="7">
        <f t="shared" si="51"/>
        <v>0</v>
      </c>
      <c r="J537" t="e">
        <f t="shared" si="52"/>
        <v>#VALUE!</v>
      </c>
      <c r="L537">
        <f t="shared" si="53"/>
        <v>0</v>
      </c>
    </row>
    <row r="538" spans="1:12" ht="22" x14ac:dyDescent="0.25">
      <c r="A538" s="4" t="s">
        <v>138</v>
      </c>
      <c r="B538" s="7">
        <f t="shared" si="48"/>
        <v>0</v>
      </c>
      <c r="D538" s="7">
        <f t="shared" si="49"/>
        <v>0</v>
      </c>
      <c r="F538" s="7">
        <f t="shared" si="50"/>
        <v>0</v>
      </c>
      <c r="H538" s="7">
        <f t="shared" si="51"/>
        <v>0</v>
      </c>
      <c r="J538" t="e">
        <f t="shared" si="52"/>
        <v>#VALUE!</v>
      </c>
      <c r="L538">
        <f t="shared" si="53"/>
        <v>0</v>
      </c>
    </row>
    <row r="539" spans="1:12" ht="22" x14ac:dyDescent="0.25">
      <c r="A539" s="4" t="s">
        <v>455</v>
      </c>
      <c r="B539" s="7">
        <f t="shared" si="48"/>
        <v>0</v>
      </c>
      <c r="D539" s="7">
        <f t="shared" si="49"/>
        <v>0</v>
      </c>
      <c r="F539" s="7">
        <f t="shared" si="50"/>
        <v>0</v>
      </c>
      <c r="H539" s="7">
        <f t="shared" si="51"/>
        <v>0</v>
      </c>
      <c r="J539">
        <f t="shared" si="52"/>
        <v>2</v>
      </c>
      <c r="L539">
        <f t="shared" si="53"/>
        <v>1</v>
      </c>
    </row>
    <row r="540" spans="1:12" ht="22" x14ac:dyDescent="0.25">
      <c r="A540" s="4" t="s">
        <v>456</v>
      </c>
      <c r="B540" s="7">
        <f t="shared" si="48"/>
        <v>0</v>
      </c>
      <c r="D540" s="7">
        <f t="shared" si="49"/>
        <v>0</v>
      </c>
      <c r="F540" s="7">
        <f t="shared" si="50"/>
        <v>0</v>
      </c>
      <c r="H540" s="7">
        <f t="shared" si="51"/>
        <v>0</v>
      </c>
      <c r="J540" t="e">
        <f t="shared" si="52"/>
        <v>#VALUE!</v>
      </c>
      <c r="L540">
        <f t="shared" si="53"/>
        <v>0</v>
      </c>
    </row>
    <row r="541" spans="1:12" ht="22" x14ac:dyDescent="0.25">
      <c r="A541" s="4" t="s">
        <v>457</v>
      </c>
      <c r="B541" s="7">
        <f t="shared" si="48"/>
        <v>0</v>
      </c>
      <c r="D541" s="7">
        <f t="shared" si="49"/>
        <v>0</v>
      </c>
      <c r="F541" s="7">
        <f t="shared" si="50"/>
        <v>0</v>
      </c>
      <c r="H541" s="7">
        <f t="shared" si="51"/>
        <v>0</v>
      </c>
      <c r="J541" t="e">
        <f t="shared" si="52"/>
        <v>#VALUE!</v>
      </c>
      <c r="L541">
        <f t="shared" si="53"/>
        <v>0</v>
      </c>
    </row>
    <row r="542" spans="1:12" ht="22" x14ac:dyDescent="0.25">
      <c r="A542" s="4" t="s">
        <v>346</v>
      </c>
      <c r="B542" s="7">
        <f t="shared" si="48"/>
        <v>0</v>
      </c>
      <c r="D542" s="7">
        <f t="shared" si="49"/>
        <v>0</v>
      </c>
      <c r="F542" s="7">
        <f t="shared" si="50"/>
        <v>0</v>
      </c>
      <c r="H542" s="7">
        <f t="shared" si="51"/>
        <v>0</v>
      </c>
      <c r="J542">
        <f t="shared" si="52"/>
        <v>3</v>
      </c>
      <c r="L542">
        <f t="shared" si="53"/>
        <v>1</v>
      </c>
    </row>
    <row r="543" spans="1:12" ht="22" x14ac:dyDescent="0.25">
      <c r="A543" s="4" t="s">
        <v>347</v>
      </c>
      <c r="B543" s="7">
        <f t="shared" si="48"/>
        <v>0</v>
      </c>
      <c r="D543" s="7">
        <f t="shared" si="49"/>
        <v>0</v>
      </c>
      <c r="F543" s="7">
        <f t="shared" si="50"/>
        <v>0</v>
      </c>
      <c r="H543" s="7">
        <f t="shared" si="51"/>
        <v>0</v>
      </c>
      <c r="J543" t="e">
        <f t="shared" si="52"/>
        <v>#VALUE!</v>
      </c>
      <c r="L543">
        <f t="shared" si="53"/>
        <v>0</v>
      </c>
    </row>
    <row r="544" spans="1:12" ht="22" x14ac:dyDescent="0.25">
      <c r="A544" s="4" t="s">
        <v>458</v>
      </c>
      <c r="B544" s="7">
        <f t="shared" si="48"/>
        <v>0</v>
      </c>
      <c r="D544" s="7">
        <f t="shared" si="49"/>
        <v>0</v>
      </c>
      <c r="F544" s="7">
        <f t="shared" si="50"/>
        <v>0</v>
      </c>
      <c r="H544" s="7">
        <f t="shared" si="51"/>
        <v>0</v>
      </c>
      <c r="J544" t="e">
        <f t="shared" si="52"/>
        <v>#VALUE!</v>
      </c>
      <c r="L544">
        <f t="shared" si="53"/>
        <v>0</v>
      </c>
    </row>
    <row r="545" spans="1:12" ht="22" x14ac:dyDescent="0.25">
      <c r="A545" s="4" t="s">
        <v>348</v>
      </c>
      <c r="B545" s="7">
        <f t="shared" si="48"/>
        <v>0</v>
      </c>
      <c r="D545" s="7">
        <f t="shared" si="49"/>
        <v>0</v>
      </c>
      <c r="F545" s="7">
        <f t="shared" si="50"/>
        <v>0</v>
      </c>
      <c r="H545" s="7">
        <f t="shared" si="51"/>
        <v>0</v>
      </c>
      <c r="J545" t="e">
        <f t="shared" si="52"/>
        <v>#VALUE!</v>
      </c>
      <c r="L545">
        <f t="shared" si="53"/>
        <v>0</v>
      </c>
    </row>
    <row r="546" spans="1:12" ht="22" x14ac:dyDescent="0.25">
      <c r="A546" s="4" t="s">
        <v>459</v>
      </c>
      <c r="B546" s="7">
        <f t="shared" si="48"/>
        <v>0</v>
      </c>
      <c r="D546" s="7">
        <f t="shared" si="49"/>
        <v>0</v>
      </c>
      <c r="F546" s="7">
        <f t="shared" si="50"/>
        <v>0</v>
      </c>
      <c r="H546" s="7">
        <f t="shared" si="51"/>
        <v>0</v>
      </c>
      <c r="J546" t="e">
        <f t="shared" si="52"/>
        <v>#VALUE!</v>
      </c>
      <c r="L546">
        <f t="shared" si="53"/>
        <v>0</v>
      </c>
    </row>
    <row r="547" spans="1:12" ht="22" x14ac:dyDescent="0.25">
      <c r="A547" s="4" t="s">
        <v>349</v>
      </c>
      <c r="B547" s="7">
        <f t="shared" si="48"/>
        <v>0</v>
      </c>
      <c r="D547" s="7">
        <f t="shared" si="49"/>
        <v>0</v>
      </c>
      <c r="F547" s="7">
        <f t="shared" si="50"/>
        <v>0</v>
      </c>
      <c r="H547" s="7">
        <f t="shared" si="51"/>
        <v>0</v>
      </c>
      <c r="J547" t="e">
        <f t="shared" si="52"/>
        <v>#VALUE!</v>
      </c>
      <c r="L547">
        <f t="shared" si="53"/>
        <v>0</v>
      </c>
    </row>
    <row r="548" spans="1:12" ht="22" x14ac:dyDescent="0.25">
      <c r="A548" s="4" t="s">
        <v>377</v>
      </c>
      <c r="B548" s="7">
        <f t="shared" si="48"/>
        <v>0</v>
      </c>
      <c r="D548" s="7">
        <f t="shared" si="49"/>
        <v>1</v>
      </c>
      <c r="F548" s="7">
        <f t="shared" si="50"/>
        <v>0</v>
      </c>
      <c r="H548" s="7">
        <f t="shared" si="51"/>
        <v>0</v>
      </c>
      <c r="J548" t="e">
        <f t="shared" si="52"/>
        <v>#VALUE!</v>
      </c>
      <c r="L548">
        <f t="shared" si="53"/>
        <v>0</v>
      </c>
    </row>
    <row r="549" spans="1:12" ht="22" x14ac:dyDescent="0.25">
      <c r="A549" s="4" t="s">
        <v>460</v>
      </c>
      <c r="B549" s="7">
        <f t="shared" si="48"/>
        <v>0</v>
      </c>
      <c r="D549" s="7">
        <f t="shared" si="49"/>
        <v>0</v>
      </c>
      <c r="F549" s="7">
        <f t="shared" si="50"/>
        <v>0</v>
      </c>
      <c r="H549" s="7">
        <f t="shared" si="51"/>
        <v>0</v>
      </c>
      <c r="J549" t="e">
        <f t="shared" si="52"/>
        <v>#VALUE!</v>
      </c>
      <c r="L549">
        <f t="shared" si="53"/>
        <v>0</v>
      </c>
    </row>
    <row r="550" spans="1:12" ht="22" x14ac:dyDescent="0.25">
      <c r="A550" s="4" t="s">
        <v>461</v>
      </c>
      <c r="B550" s="7">
        <f t="shared" si="48"/>
        <v>0</v>
      </c>
      <c r="D550" s="7">
        <f t="shared" si="49"/>
        <v>0</v>
      </c>
      <c r="F550" s="7">
        <f t="shared" si="50"/>
        <v>0</v>
      </c>
      <c r="H550" s="7">
        <f t="shared" si="51"/>
        <v>0</v>
      </c>
      <c r="J550" t="e">
        <f t="shared" si="52"/>
        <v>#VALUE!</v>
      </c>
      <c r="L550">
        <f t="shared" si="53"/>
        <v>0</v>
      </c>
    </row>
    <row r="551" spans="1:12" ht="22" x14ac:dyDescent="0.25">
      <c r="A551" s="4" t="s">
        <v>351</v>
      </c>
      <c r="B551" s="7">
        <f t="shared" si="48"/>
        <v>0</v>
      </c>
      <c r="D551" s="7">
        <f t="shared" si="49"/>
        <v>0</v>
      </c>
      <c r="F551" s="7">
        <f t="shared" si="50"/>
        <v>0</v>
      </c>
      <c r="H551" s="7">
        <f t="shared" si="51"/>
        <v>0</v>
      </c>
      <c r="J551">
        <f t="shared" si="52"/>
        <v>3</v>
      </c>
      <c r="L551">
        <f t="shared" si="53"/>
        <v>1</v>
      </c>
    </row>
    <row r="552" spans="1:12" ht="22" x14ac:dyDescent="0.25">
      <c r="A552" s="4" t="s">
        <v>462</v>
      </c>
      <c r="B552" s="7">
        <f t="shared" si="48"/>
        <v>0</v>
      </c>
      <c r="D552" s="7">
        <f t="shared" si="49"/>
        <v>1</v>
      </c>
      <c r="F552" s="7">
        <f t="shared" si="50"/>
        <v>0</v>
      </c>
      <c r="H552" s="7">
        <f t="shared" si="51"/>
        <v>0</v>
      </c>
      <c r="J552" t="e">
        <f t="shared" si="52"/>
        <v>#VALUE!</v>
      </c>
      <c r="L552">
        <f t="shared" si="53"/>
        <v>0</v>
      </c>
    </row>
    <row r="553" spans="1:12" ht="22" x14ac:dyDescent="0.25">
      <c r="A553" s="4" t="s">
        <v>160</v>
      </c>
      <c r="B553" s="7">
        <f t="shared" si="48"/>
        <v>0</v>
      </c>
      <c r="D553" s="7">
        <f t="shared" si="49"/>
        <v>0</v>
      </c>
      <c r="F553" s="7">
        <f t="shared" si="50"/>
        <v>0</v>
      </c>
      <c r="H553" s="7">
        <f t="shared" si="51"/>
        <v>0</v>
      </c>
      <c r="J553" t="e">
        <f t="shared" si="52"/>
        <v>#VALUE!</v>
      </c>
      <c r="L553">
        <f t="shared" si="53"/>
        <v>0</v>
      </c>
    </row>
    <row r="554" spans="1:12" ht="18" x14ac:dyDescent="0.2">
      <c r="A554" s="5" t="s">
        <v>463</v>
      </c>
      <c r="B554" s="7">
        <f t="shared" si="48"/>
        <v>0</v>
      </c>
      <c r="D554" s="7">
        <f t="shared" si="49"/>
        <v>0</v>
      </c>
      <c r="F554" s="7">
        <f t="shared" si="50"/>
        <v>0</v>
      </c>
      <c r="H554" s="7">
        <f t="shared" si="51"/>
        <v>0</v>
      </c>
      <c r="J554">
        <f t="shared" si="52"/>
        <v>3</v>
      </c>
      <c r="L554">
        <f t="shared" si="53"/>
        <v>1</v>
      </c>
    </row>
    <row r="555" spans="1:12" ht="22" x14ac:dyDescent="0.25">
      <c r="A555" s="4" t="s">
        <v>464</v>
      </c>
      <c r="B555" s="7">
        <f t="shared" si="48"/>
        <v>0</v>
      </c>
      <c r="D555" s="7">
        <f t="shared" si="49"/>
        <v>0</v>
      </c>
      <c r="F555" s="7">
        <f t="shared" si="50"/>
        <v>0</v>
      </c>
      <c r="H555" s="7">
        <f t="shared" si="51"/>
        <v>0</v>
      </c>
      <c r="J555" t="e">
        <f t="shared" si="52"/>
        <v>#VALUE!</v>
      </c>
      <c r="L555">
        <f t="shared" si="53"/>
        <v>0</v>
      </c>
    </row>
    <row r="556" spans="1:12" ht="22" x14ac:dyDescent="0.25">
      <c r="A556" s="4" t="s">
        <v>465</v>
      </c>
      <c r="B556" s="7">
        <f t="shared" si="48"/>
        <v>0</v>
      </c>
      <c r="D556" s="7">
        <f t="shared" si="49"/>
        <v>0</v>
      </c>
      <c r="F556" s="7">
        <f t="shared" si="50"/>
        <v>0</v>
      </c>
      <c r="H556" s="7">
        <f t="shared" si="51"/>
        <v>0</v>
      </c>
      <c r="J556">
        <f t="shared" si="52"/>
        <v>3</v>
      </c>
      <c r="L556">
        <f t="shared" si="53"/>
        <v>1</v>
      </c>
    </row>
    <row r="557" spans="1:12" ht="22" x14ac:dyDescent="0.25">
      <c r="A557" s="4" t="s">
        <v>357</v>
      </c>
      <c r="B557" s="7">
        <f t="shared" si="48"/>
        <v>0</v>
      </c>
      <c r="D557" s="7">
        <f t="shared" si="49"/>
        <v>0</v>
      </c>
      <c r="F557" s="7">
        <f t="shared" si="50"/>
        <v>0</v>
      </c>
      <c r="H557" s="7">
        <f t="shared" si="51"/>
        <v>0</v>
      </c>
      <c r="J557" t="e">
        <f t="shared" si="52"/>
        <v>#VALUE!</v>
      </c>
      <c r="L557">
        <f t="shared" si="53"/>
        <v>0</v>
      </c>
    </row>
    <row r="558" spans="1:12" ht="22" x14ac:dyDescent="0.25">
      <c r="A558" s="4" t="s">
        <v>174</v>
      </c>
      <c r="B558" s="7">
        <f t="shared" si="48"/>
        <v>0</v>
      </c>
      <c r="D558" s="7">
        <f t="shared" si="49"/>
        <v>1</v>
      </c>
      <c r="F558" s="7">
        <f t="shared" si="50"/>
        <v>0</v>
      </c>
      <c r="H558" s="7">
        <f t="shared" si="51"/>
        <v>0</v>
      </c>
      <c r="J558" t="e">
        <f t="shared" si="52"/>
        <v>#VALUE!</v>
      </c>
      <c r="L558">
        <f t="shared" si="53"/>
        <v>0</v>
      </c>
    </row>
    <row r="559" spans="1:12" ht="22" x14ac:dyDescent="0.25">
      <c r="A559" s="4" t="s">
        <v>466</v>
      </c>
      <c r="B559" s="7">
        <f t="shared" si="48"/>
        <v>0</v>
      </c>
      <c r="D559" s="7">
        <f t="shared" si="49"/>
        <v>0</v>
      </c>
      <c r="F559" s="7">
        <f t="shared" si="50"/>
        <v>0</v>
      </c>
      <c r="H559" s="7">
        <f t="shared" si="51"/>
        <v>0</v>
      </c>
      <c r="J559" t="e">
        <f t="shared" si="52"/>
        <v>#VALUE!</v>
      </c>
      <c r="L559">
        <f t="shared" si="53"/>
        <v>0</v>
      </c>
    </row>
    <row r="560" spans="1:12" ht="22" x14ac:dyDescent="0.25">
      <c r="A560" s="4" t="s">
        <v>358</v>
      </c>
      <c r="B560" s="7">
        <f t="shared" si="48"/>
        <v>0</v>
      </c>
      <c r="D560" s="7">
        <f t="shared" si="49"/>
        <v>0</v>
      </c>
      <c r="F560" s="7">
        <f t="shared" si="50"/>
        <v>0</v>
      </c>
      <c r="H560" s="7">
        <f t="shared" si="51"/>
        <v>0</v>
      </c>
      <c r="J560" t="e">
        <f t="shared" si="52"/>
        <v>#VALUE!</v>
      </c>
      <c r="L560">
        <f t="shared" si="53"/>
        <v>0</v>
      </c>
    </row>
    <row r="561" spans="1:12" ht="22" x14ac:dyDescent="0.25">
      <c r="A561" s="4" t="s">
        <v>467</v>
      </c>
      <c r="B561" s="7">
        <f t="shared" si="48"/>
        <v>0</v>
      </c>
      <c r="D561" s="7">
        <f t="shared" si="49"/>
        <v>0</v>
      </c>
      <c r="F561" s="7">
        <f t="shared" si="50"/>
        <v>0</v>
      </c>
      <c r="H561" s="7">
        <f t="shared" si="51"/>
        <v>0</v>
      </c>
      <c r="J561">
        <f t="shared" si="52"/>
        <v>2</v>
      </c>
      <c r="L561">
        <f t="shared" si="53"/>
        <v>1</v>
      </c>
    </row>
    <row r="562" spans="1:12" ht="22" x14ac:dyDescent="0.25">
      <c r="A562" s="4" t="s">
        <v>468</v>
      </c>
      <c r="B562" s="7">
        <f t="shared" si="48"/>
        <v>0</v>
      </c>
      <c r="D562" s="7">
        <f t="shared" si="49"/>
        <v>1</v>
      </c>
      <c r="F562" s="7">
        <f t="shared" si="50"/>
        <v>0</v>
      </c>
      <c r="H562" s="7">
        <f t="shared" si="51"/>
        <v>0</v>
      </c>
      <c r="J562">
        <f t="shared" si="52"/>
        <v>2</v>
      </c>
      <c r="L562">
        <f t="shared" si="53"/>
        <v>1</v>
      </c>
    </row>
    <row r="563" spans="1:12" ht="22" x14ac:dyDescent="0.25">
      <c r="A563" s="4" t="s">
        <v>219</v>
      </c>
      <c r="B563" s="7">
        <f t="shared" si="48"/>
        <v>0</v>
      </c>
      <c r="D563" s="7">
        <f t="shared" si="49"/>
        <v>1</v>
      </c>
      <c r="F563" s="7">
        <f t="shared" si="50"/>
        <v>0</v>
      </c>
      <c r="H563" s="7">
        <f t="shared" si="51"/>
        <v>0</v>
      </c>
      <c r="J563" t="e">
        <f t="shared" si="52"/>
        <v>#VALUE!</v>
      </c>
      <c r="L563">
        <f t="shared" si="53"/>
        <v>0</v>
      </c>
    </row>
    <row r="564" spans="1:12" ht="22" x14ac:dyDescent="0.25">
      <c r="A564" s="4" t="s">
        <v>360</v>
      </c>
      <c r="B564" s="7">
        <f t="shared" si="48"/>
        <v>0</v>
      </c>
      <c r="D564" s="7">
        <f t="shared" si="49"/>
        <v>0</v>
      </c>
      <c r="F564" s="7">
        <f t="shared" si="50"/>
        <v>0</v>
      </c>
      <c r="H564" s="7">
        <f t="shared" si="51"/>
        <v>0</v>
      </c>
      <c r="J564" t="e">
        <f t="shared" si="52"/>
        <v>#VALUE!</v>
      </c>
      <c r="L564">
        <f t="shared" si="53"/>
        <v>0</v>
      </c>
    </row>
    <row r="565" spans="1:12" ht="22" x14ac:dyDescent="0.25">
      <c r="A565" s="4" t="s">
        <v>362</v>
      </c>
      <c r="B565" s="7">
        <f t="shared" si="48"/>
        <v>0</v>
      </c>
      <c r="D565" s="7">
        <f t="shared" si="49"/>
        <v>0</v>
      </c>
      <c r="F565" s="7">
        <f t="shared" si="50"/>
        <v>0</v>
      </c>
      <c r="H565" s="7">
        <f t="shared" si="51"/>
        <v>0</v>
      </c>
      <c r="J565" t="e">
        <f t="shared" si="52"/>
        <v>#VALUE!</v>
      </c>
      <c r="L565">
        <f t="shared" si="53"/>
        <v>0</v>
      </c>
    </row>
    <row r="566" spans="1:12" ht="22" x14ac:dyDescent="0.25">
      <c r="A566" s="4" t="s">
        <v>469</v>
      </c>
      <c r="B566" s="7">
        <f t="shared" si="48"/>
        <v>0</v>
      </c>
      <c r="D566" s="7">
        <f t="shared" si="49"/>
        <v>0</v>
      </c>
      <c r="F566" s="7">
        <f t="shared" si="50"/>
        <v>0</v>
      </c>
      <c r="H566" s="7">
        <f t="shared" si="51"/>
        <v>0</v>
      </c>
      <c r="J566">
        <f t="shared" si="52"/>
        <v>4</v>
      </c>
      <c r="L566">
        <f t="shared" si="53"/>
        <v>1</v>
      </c>
    </row>
    <row r="567" spans="1:12" ht="22" x14ac:dyDescent="0.25">
      <c r="A567" s="4" t="s">
        <v>470</v>
      </c>
      <c r="B567" s="7">
        <f t="shared" si="48"/>
        <v>0</v>
      </c>
      <c r="D567" s="7">
        <f t="shared" si="49"/>
        <v>0</v>
      </c>
      <c r="F567" s="7">
        <f t="shared" si="50"/>
        <v>0</v>
      </c>
      <c r="H567" s="7">
        <f t="shared" si="51"/>
        <v>0</v>
      </c>
      <c r="J567" t="e">
        <f t="shared" si="52"/>
        <v>#VALUE!</v>
      </c>
      <c r="L567">
        <f t="shared" si="53"/>
        <v>0</v>
      </c>
    </row>
    <row r="568" spans="1:12" ht="22" x14ac:dyDescent="0.25">
      <c r="A568" s="4" t="s">
        <v>471</v>
      </c>
      <c r="B568" s="7">
        <f t="shared" si="48"/>
        <v>0</v>
      </c>
      <c r="D568" s="7">
        <f t="shared" si="49"/>
        <v>0</v>
      </c>
      <c r="F568" s="7">
        <f t="shared" si="50"/>
        <v>0</v>
      </c>
      <c r="H568" s="7">
        <f t="shared" si="51"/>
        <v>0</v>
      </c>
      <c r="J568" t="e">
        <f t="shared" si="52"/>
        <v>#VALUE!</v>
      </c>
      <c r="L568">
        <f t="shared" si="53"/>
        <v>0</v>
      </c>
    </row>
    <row r="569" spans="1:12" ht="22" x14ac:dyDescent="0.25">
      <c r="A569" s="4" t="s">
        <v>472</v>
      </c>
      <c r="B569" s="7">
        <f t="shared" si="48"/>
        <v>0</v>
      </c>
      <c r="D569" s="7">
        <f t="shared" si="49"/>
        <v>1</v>
      </c>
      <c r="F569" s="7">
        <f t="shared" si="50"/>
        <v>0</v>
      </c>
      <c r="H569" s="7">
        <f t="shared" si="51"/>
        <v>0</v>
      </c>
      <c r="J569" t="e">
        <f t="shared" si="52"/>
        <v>#VALUE!</v>
      </c>
      <c r="L569">
        <f t="shared" si="53"/>
        <v>0</v>
      </c>
    </row>
    <row r="570" spans="1:12" ht="22" x14ac:dyDescent="0.25">
      <c r="A570" s="4" t="s">
        <v>473</v>
      </c>
      <c r="B570" s="7">
        <f t="shared" si="48"/>
        <v>1</v>
      </c>
      <c r="D570" s="7">
        <f t="shared" si="49"/>
        <v>0</v>
      </c>
      <c r="F570" s="7">
        <f t="shared" si="50"/>
        <v>0</v>
      </c>
      <c r="H570" s="7">
        <f t="shared" si="51"/>
        <v>0</v>
      </c>
      <c r="J570" t="e">
        <f t="shared" si="52"/>
        <v>#VALUE!</v>
      </c>
      <c r="L570">
        <f t="shared" si="53"/>
        <v>0</v>
      </c>
    </row>
    <row r="571" spans="1:12" ht="22" x14ac:dyDescent="0.25">
      <c r="A571" s="4" t="s">
        <v>474</v>
      </c>
      <c r="B571" s="7">
        <f t="shared" si="48"/>
        <v>1</v>
      </c>
      <c r="D571" s="7">
        <f t="shared" si="49"/>
        <v>0</v>
      </c>
      <c r="F571" s="7">
        <f t="shared" si="50"/>
        <v>0</v>
      </c>
      <c r="H571" s="7">
        <f t="shared" si="51"/>
        <v>0</v>
      </c>
      <c r="J571" t="e">
        <f t="shared" si="52"/>
        <v>#VALUE!</v>
      </c>
      <c r="L571">
        <f t="shared" si="53"/>
        <v>0</v>
      </c>
    </row>
    <row r="572" spans="1:12" ht="22" x14ac:dyDescent="0.25">
      <c r="A572" s="4" t="s">
        <v>475</v>
      </c>
      <c r="B572" s="7">
        <f t="shared" si="48"/>
        <v>0</v>
      </c>
      <c r="D572" s="7">
        <f t="shared" si="49"/>
        <v>0</v>
      </c>
      <c r="F572" s="7">
        <f t="shared" si="50"/>
        <v>0</v>
      </c>
      <c r="H572" s="7">
        <f t="shared" si="51"/>
        <v>0</v>
      </c>
      <c r="J572" t="e">
        <f t="shared" si="52"/>
        <v>#VALUE!</v>
      </c>
      <c r="L572">
        <f t="shared" si="53"/>
        <v>0</v>
      </c>
    </row>
    <row r="573" spans="1:12" ht="22" x14ac:dyDescent="0.25">
      <c r="A573" s="4" t="s">
        <v>476</v>
      </c>
      <c r="B573" s="7">
        <f t="shared" si="48"/>
        <v>0</v>
      </c>
      <c r="D573" s="7">
        <f t="shared" si="49"/>
        <v>0</v>
      </c>
      <c r="F573" s="7">
        <f t="shared" si="50"/>
        <v>0</v>
      </c>
      <c r="H573" s="7">
        <f t="shared" si="51"/>
        <v>0</v>
      </c>
      <c r="J573">
        <f t="shared" si="52"/>
        <v>2</v>
      </c>
      <c r="L573">
        <f t="shared" si="53"/>
        <v>1</v>
      </c>
    </row>
    <row r="574" spans="1:12" ht="22" x14ac:dyDescent="0.25">
      <c r="A574" s="4" t="s">
        <v>477</v>
      </c>
      <c r="B574" s="7">
        <f t="shared" si="48"/>
        <v>0</v>
      </c>
      <c r="D574" s="7">
        <f t="shared" si="49"/>
        <v>0</v>
      </c>
      <c r="F574" s="7">
        <f t="shared" si="50"/>
        <v>0</v>
      </c>
      <c r="H574" s="7">
        <f t="shared" si="51"/>
        <v>0</v>
      </c>
      <c r="J574" t="e">
        <f t="shared" si="52"/>
        <v>#VALUE!</v>
      </c>
      <c r="L574">
        <f t="shared" si="53"/>
        <v>0</v>
      </c>
    </row>
    <row r="575" spans="1:12" ht="22" x14ac:dyDescent="0.25">
      <c r="A575" s="4" t="s">
        <v>221</v>
      </c>
      <c r="B575" s="7">
        <f t="shared" si="48"/>
        <v>0</v>
      </c>
      <c r="D575" s="7">
        <f t="shared" si="49"/>
        <v>1</v>
      </c>
      <c r="F575" s="7">
        <f t="shared" si="50"/>
        <v>0</v>
      </c>
      <c r="H575" s="7">
        <f t="shared" si="51"/>
        <v>0</v>
      </c>
      <c r="J575" t="e">
        <f t="shared" si="52"/>
        <v>#VALUE!</v>
      </c>
      <c r="L575">
        <f t="shared" si="53"/>
        <v>0</v>
      </c>
    </row>
    <row r="576" spans="1:12" ht="22" x14ac:dyDescent="0.25">
      <c r="A576" s="4" t="s">
        <v>371</v>
      </c>
      <c r="B576" s="7">
        <f t="shared" si="48"/>
        <v>0</v>
      </c>
      <c r="D576" s="7">
        <f t="shared" si="49"/>
        <v>0</v>
      </c>
      <c r="F576" s="7">
        <f t="shared" si="50"/>
        <v>0</v>
      </c>
      <c r="H576" s="7">
        <f t="shared" si="51"/>
        <v>0</v>
      </c>
      <c r="J576" t="e">
        <f t="shared" si="52"/>
        <v>#VALUE!</v>
      </c>
      <c r="L576">
        <f t="shared" si="53"/>
        <v>0</v>
      </c>
    </row>
    <row r="577" spans="1:12" ht="22" x14ac:dyDescent="0.25">
      <c r="A577" s="4" t="s">
        <v>478</v>
      </c>
      <c r="B577" s="7">
        <f t="shared" si="48"/>
        <v>0</v>
      </c>
      <c r="D577" s="7">
        <f t="shared" si="49"/>
        <v>0</v>
      </c>
      <c r="F577" s="7">
        <f t="shared" si="50"/>
        <v>0</v>
      </c>
      <c r="H577" s="7">
        <f t="shared" si="51"/>
        <v>0</v>
      </c>
      <c r="J577" t="e">
        <f t="shared" si="52"/>
        <v>#VALUE!</v>
      </c>
      <c r="L577">
        <f t="shared" si="53"/>
        <v>0</v>
      </c>
    </row>
    <row r="578" spans="1:12" ht="22" x14ac:dyDescent="0.25">
      <c r="A578" s="4" t="s">
        <v>382</v>
      </c>
      <c r="B578" s="7">
        <f t="shared" ref="B578:B641" si="54">IF(OR(LEFT(A578,1)="E",LEFT(A578,1)="A",LEFT(A578,1)="O",LEFT(A578,1)="U",LEFT(A578,1)="I"),1,0)</f>
        <v>1</v>
      </c>
      <c r="D578" s="7">
        <f t="shared" ref="D578:D641" si="55">IF(OR(RIGHT(A578,1)="e",RIGHT(A578,1)="a",RIGHT(A578,1)="o",RIGHT(A578,1)="u",RIGHT(A578,1)="i"),1,0)</f>
        <v>0</v>
      </c>
      <c r="F578" s="7">
        <f t="shared" ref="F578:F641" si="56">IF(OR(LEFT(A578,1)="A"),1,0)</f>
        <v>1</v>
      </c>
      <c r="H578" s="7">
        <f t="shared" ref="H578:H641" si="57">IF(OR(RIGHT(A578,1)="a"),1,0)</f>
        <v>0</v>
      </c>
      <c r="J578">
        <f t="shared" ref="J578:J641" si="58">SEARCH("a",A578)</f>
        <v>1</v>
      </c>
      <c r="L578">
        <f t="shared" ref="L578:L641" si="59">IF(ISERROR(J578),0,1)</f>
        <v>1</v>
      </c>
    </row>
    <row r="579" spans="1:12" ht="22" x14ac:dyDescent="0.25">
      <c r="A579" s="4" t="s">
        <v>383</v>
      </c>
      <c r="B579" s="7">
        <f t="shared" si="54"/>
        <v>1</v>
      </c>
      <c r="D579" s="7">
        <f t="shared" si="55"/>
        <v>0</v>
      </c>
      <c r="F579" s="7">
        <f t="shared" si="56"/>
        <v>1</v>
      </c>
      <c r="H579" s="7">
        <f t="shared" si="57"/>
        <v>0</v>
      </c>
      <c r="J579">
        <f t="shared" si="58"/>
        <v>1</v>
      </c>
      <c r="L579">
        <f t="shared" si="59"/>
        <v>1</v>
      </c>
    </row>
    <row r="580" spans="1:12" ht="22" x14ac:dyDescent="0.25">
      <c r="A580" s="4" t="s">
        <v>384</v>
      </c>
      <c r="B580" s="7">
        <f t="shared" si="54"/>
        <v>1</v>
      </c>
      <c r="D580" s="7">
        <f t="shared" si="55"/>
        <v>0</v>
      </c>
      <c r="F580" s="7">
        <f t="shared" si="56"/>
        <v>1</v>
      </c>
      <c r="H580" s="7">
        <f t="shared" si="57"/>
        <v>0</v>
      </c>
      <c r="J580">
        <f t="shared" si="58"/>
        <v>1</v>
      </c>
      <c r="L580">
        <f t="shared" si="59"/>
        <v>1</v>
      </c>
    </row>
    <row r="581" spans="1:12" ht="22" x14ac:dyDescent="0.25">
      <c r="A581" s="4" t="s">
        <v>283</v>
      </c>
      <c r="B581" s="7">
        <f t="shared" si="54"/>
        <v>1</v>
      </c>
      <c r="D581" s="7">
        <f t="shared" si="55"/>
        <v>1</v>
      </c>
      <c r="F581" s="7">
        <f t="shared" si="56"/>
        <v>1</v>
      </c>
      <c r="H581" s="7">
        <f t="shared" si="57"/>
        <v>0</v>
      </c>
      <c r="J581">
        <f t="shared" si="58"/>
        <v>1</v>
      </c>
      <c r="L581">
        <f t="shared" si="59"/>
        <v>1</v>
      </c>
    </row>
    <row r="582" spans="1:12" ht="22" x14ac:dyDescent="0.25">
      <c r="A582" s="4" t="s">
        <v>386</v>
      </c>
      <c r="B582" s="7">
        <f t="shared" si="54"/>
        <v>1</v>
      </c>
      <c r="D582" s="7">
        <f t="shared" si="55"/>
        <v>0</v>
      </c>
      <c r="F582" s="7">
        <f t="shared" si="56"/>
        <v>1</v>
      </c>
      <c r="H582" s="7">
        <f t="shared" si="57"/>
        <v>0</v>
      </c>
      <c r="J582">
        <f t="shared" si="58"/>
        <v>1</v>
      </c>
      <c r="L582">
        <f t="shared" si="59"/>
        <v>1</v>
      </c>
    </row>
    <row r="583" spans="1:12" ht="22" x14ac:dyDescent="0.25">
      <c r="A583" s="4" t="s">
        <v>374</v>
      </c>
      <c r="B583" s="7">
        <f t="shared" si="54"/>
        <v>1</v>
      </c>
      <c r="D583" s="7">
        <f t="shared" si="55"/>
        <v>1</v>
      </c>
      <c r="F583" s="7">
        <f t="shared" si="56"/>
        <v>1</v>
      </c>
      <c r="H583" s="7">
        <f t="shared" si="57"/>
        <v>0</v>
      </c>
      <c r="J583">
        <f t="shared" si="58"/>
        <v>1</v>
      </c>
      <c r="L583">
        <f t="shared" si="59"/>
        <v>1</v>
      </c>
    </row>
    <row r="584" spans="1:12" ht="22" x14ac:dyDescent="0.25">
      <c r="A584" s="4" t="s">
        <v>375</v>
      </c>
      <c r="B584" s="7">
        <f t="shared" si="54"/>
        <v>1</v>
      </c>
      <c r="D584" s="7">
        <f t="shared" si="55"/>
        <v>0</v>
      </c>
      <c r="F584" s="7">
        <f t="shared" si="56"/>
        <v>1</v>
      </c>
      <c r="H584" s="7">
        <f t="shared" si="57"/>
        <v>0</v>
      </c>
      <c r="J584">
        <f t="shared" si="58"/>
        <v>1</v>
      </c>
      <c r="L584">
        <f t="shared" si="59"/>
        <v>1</v>
      </c>
    </row>
    <row r="585" spans="1:12" ht="22" x14ac:dyDescent="0.25">
      <c r="A585" s="4" t="s">
        <v>399</v>
      </c>
      <c r="B585" s="7">
        <f t="shared" si="54"/>
        <v>1</v>
      </c>
      <c r="D585" s="7">
        <f t="shared" si="55"/>
        <v>0</v>
      </c>
      <c r="F585" s="7">
        <f t="shared" si="56"/>
        <v>1</v>
      </c>
      <c r="H585" s="7">
        <f t="shared" si="57"/>
        <v>0</v>
      </c>
      <c r="J585">
        <f t="shared" si="58"/>
        <v>1</v>
      </c>
      <c r="L585">
        <f t="shared" si="59"/>
        <v>1</v>
      </c>
    </row>
    <row r="586" spans="1:12" ht="22" x14ac:dyDescent="0.25">
      <c r="A586" s="4" t="s">
        <v>400</v>
      </c>
      <c r="B586" s="7">
        <f t="shared" si="54"/>
        <v>1</v>
      </c>
      <c r="D586" s="7">
        <f t="shared" si="55"/>
        <v>0</v>
      </c>
      <c r="F586" s="7">
        <f t="shared" si="56"/>
        <v>1</v>
      </c>
      <c r="H586" s="7">
        <f t="shared" si="57"/>
        <v>0</v>
      </c>
      <c r="J586">
        <f t="shared" si="58"/>
        <v>1</v>
      </c>
      <c r="L586">
        <f t="shared" si="59"/>
        <v>1</v>
      </c>
    </row>
    <row r="587" spans="1:12" ht="22" x14ac:dyDescent="0.25">
      <c r="A587" s="4" t="s">
        <v>480</v>
      </c>
      <c r="B587" s="7">
        <f t="shared" si="54"/>
        <v>1</v>
      </c>
      <c r="D587" s="7">
        <f t="shared" si="55"/>
        <v>0</v>
      </c>
      <c r="F587" s="7">
        <f t="shared" si="56"/>
        <v>1</v>
      </c>
      <c r="H587" s="7">
        <f t="shared" si="57"/>
        <v>0</v>
      </c>
      <c r="J587">
        <f t="shared" si="58"/>
        <v>1</v>
      </c>
      <c r="L587">
        <f t="shared" si="59"/>
        <v>1</v>
      </c>
    </row>
    <row r="588" spans="1:12" ht="22" x14ac:dyDescent="0.25">
      <c r="A588" s="4" t="s">
        <v>413</v>
      </c>
      <c r="B588" s="7">
        <f t="shared" si="54"/>
        <v>0</v>
      </c>
      <c r="D588" s="7">
        <f t="shared" si="55"/>
        <v>0</v>
      </c>
      <c r="F588" s="7">
        <f t="shared" si="56"/>
        <v>0</v>
      </c>
      <c r="H588" s="7">
        <f t="shared" si="57"/>
        <v>0</v>
      </c>
      <c r="J588" t="e">
        <f t="shared" si="58"/>
        <v>#VALUE!</v>
      </c>
      <c r="L588">
        <f t="shared" si="59"/>
        <v>0</v>
      </c>
    </row>
    <row r="589" spans="1:12" ht="22" x14ac:dyDescent="0.25">
      <c r="A589" s="4" t="s">
        <v>481</v>
      </c>
      <c r="B589" s="7">
        <f t="shared" si="54"/>
        <v>0</v>
      </c>
      <c r="D589" s="7">
        <f t="shared" si="55"/>
        <v>1</v>
      </c>
      <c r="F589" s="7">
        <f t="shared" si="56"/>
        <v>0</v>
      </c>
      <c r="H589" s="7">
        <f t="shared" si="57"/>
        <v>1</v>
      </c>
      <c r="J589">
        <f t="shared" si="58"/>
        <v>5</v>
      </c>
      <c r="L589">
        <f t="shared" si="59"/>
        <v>1</v>
      </c>
    </row>
    <row r="590" spans="1:12" ht="22" x14ac:dyDescent="0.25">
      <c r="A590" s="4" t="s">
        <v>33</v>
      </c>
      <c r="B590" s="7">
        <f t="shared" si="54"/>
        <v>0</v>
      </c>
      <c r="D590" s="7">
        <f t="shared" si="55"/>
        <v>0</v>
      </c>
      <c r="F590" s="7">
        <f t="shared" si="56"/>
        <v>0</v>
      </c>
      <c r="H590" s="7">
        <f t="shared" si="57"/>
        <v>0</v>
      </c>
      <c r="J590" t="e">
        <f t="shared" si="58"/>
        <v>#VALUE!</v>
      </c>
      <c r="L590">
        <f t="shared" si="59"/>
        <v>0</v>
      </c>
    </row>
    <row r="591" spans="1:12" ht="22" x14ac:dyDescent="0.25">
      <c r="A591" s="4" t="s">
        <v>482</v>
      </c>
      <c r="B591" s="7">
        <f t="shared" si="54"/>
        <v>0</v>
      </c>
      <c r="D591" s="7">
        <f t="shared" si="55"/>
        <v>0</v>
      </c>
      <c r="F591" s="7">
        <f t="shared" si="56"/>
        <v>0</v>
      </c>
      <c r="H591" s="7">
        <f t="shared" si="57"/>
        <v>0</v>
      </c>
      <c r="J591" t="e">
        <f t="shared" si="58"/>
        <v>#VALUE!</v>
      </c>
      <c r="L591">
        <f t="shared" si="59"/>
        <v>0</v>
      </c>
    </row>
    <row r="592" spans="1:12" ht="22" x14ac:dyDescent="0.25">
      <c r="A592" s="4" t="s">
        <v>483</v>
      </c>
      <c r="B592" s="7">
        <f t="shared" si="54"/>
        <v>0</v>
      </c>
      <c r="D592" s="7">
        <f t="shared" si="55"/>
        <v>0</v>
      </c>
      <c r="F592" s="7">
        <f t="shared" si="56"/>
        <v>0</v>
      </c>
      <c r="H592" s="7">
        <f t="shared" si="57"/>
        <v>0</v>
      </c>
      <c r="J592" t="e">
        <f t="shared" si="58"/>
        <v>#VALUE!</v>
      </c>
      <c r="L592">
        <f t="shared" si="59"/>
        <v>0</v>
      </c>
    </row>
    <row r="593" spans="1:12" ht="22" x14ac:dyDescent="0.25">
      <c r="A593" s="4" t="s">
        <v>484</v>
      </c>
      <c r="B593" s="7">
        <f t="shared" si="54"/>
        <v>0</v>
      </c>
      <c r="D593" s="7">
        <f t="shared" si="55"/>
        <v>0</v>
      </c>
      <c r="F593" s="7">
        <f t="shared" si="56"/>
        <v>0</v>
      </c>
      <c r="H593" s="7">
        <f t="shared" si="57"/>
        <v>0</v>
      </c>
      <c r="J593">
        <f t="shared" si="58"/>
        <v>3</v>
      </c>
      <c r="L593">
        <f t="shared" si="59"/>
        <v>1</v>
      </c>
    </row>
    <row r="594" spans="1:12" ht="22" x14ac:dyDescent="0.25">
      <c r="A594" s="4" t="s">
        <v>138</v>
      </c>
      <c r="B594" s="7">
        <f t="shared" si="54"/>
        <v>0</v>
      </c>
      <c r="D594" s="7">
        <f t="shared" si="55"/>
        <v>0</v>
      </c>
      <c r="F594" s="7">
        <f t="shared" si="56"/>
        <v>0</v>
      </c>
      <c r="H594" s="7">
        <f t="shared" si="57"/>
        <v>0</v>
      </c>
      <c r="J594" t="e">
        <f t="shared" si="58"/>
        <v>#VALUE!</v>
      </c>
      <c r="L594">
        <f t="shared" si="59"/>
        <v>0</v>
      </c>
    </row>
    <row r="595" spans="1:12" ht="22" x14ac:dyDescent="0.25">
      <c r="A595" s="4" t="s">
        <v>377</v>
      </c>
      <c r="B595" s="7">
        <f t="shared" si="54"/>
        <v>0</v>
      </c>
      <c r="D595" s="7">
        <f t="shared" si="55"/>
        <v>1</v>
      </c>
      <c r="F595" s="7">
        <f t="shared" si="56"/>
        <v>0</v>
      </c>
      <c r="H595" s="7">
        <f t="shared" si="57"/>
        <v>0</v>
      </c>
      <c r="J595" t="e">
        <f t="shared" si="58"/>
        <v>#VALUE!</v>
      </c>
      <c r="L595">
        <f t="shared" si="59"/>
        <v>0</v>
      </c>
    </row>
    <row r="596" spans="1:12" ht="22" x14ac:dyDescent="0.25">
      <c r="A596" s="4" t="s">
        <v>164</v>
      </c>
      <c r="B596" s="7">
        <f t="shared" si="54"/>
        <v>0</v>
      </c>
      <c r="D596" s="7">
        <f t="shared" si="55"/>
        <v>1</v>
      </c>
      <c r="F596" s="7">
        <f t="shared" si="56"/>
        <v>0</v>
      </c>
      <c r="H596" s="7">
        <f t="shared" si="57"/>
        <v>0</v>
      </c>
      <c r="J596" t="e">
        <f t="shared" si="58"/>
        <v>#VALUE!</v>
      </c>
      <c r="L596">
        <f t="shared" si="59"/>
        <v>0</v>
      </c>
    </row>
    <row r="597" spans="1:12" ht="22" x14ac:dyDescent="0.25">
      <c r="A597" s="4" t="s">
        <v>473</v>
      </c>
      <c r="B597" s="7">
        <f t="shared" si="54"/>
        <v>1</v>
      </c>
      <c r="D597" s="7">
        <f t="shared" si="55"/>
        <v>0</v>
      </c>
      <c r="F597" s="7">
        <f t="shared" si="56"/>
        <v>0</v>
      </c>
      <c r="H597" s="7">
        <f t="shared" si="57"/>
        <v>0</v>
      </c>
      <c r="J597" t="e">
        <f t="shared" si="58"/>
        <v>#VALUE!</v>
      </c>
      <c r="L597">
        <f t="shared" si="59"/>
        <v>0</v>
      </c>
    </row>
    <row r="598" spans="1:12" ht="22" x14ac:dyDescent="0.25">
      <c r="A598" s="4" t="s">
        <v>379</v>
      </c>
      <c r="B598" s="7">
        <f t="shared" si="54"/>
        <v>1</v>
      </c>
      <c r="D598" s="7">
        <f t="shared" si="55"/>
        <v>0</v>
      </c>
      <c r="F598" s="7">
        <f t="shared" si="56"/>
        <v>0</v>
      </c>
      <c r="H598" s="7">
        <f t="shared" si="57"/>
        <v>0</v>
      </c>
      <c r="J598" t="e">
        <f t="shared" si="58"/>
        <v>#VALUE!</v>
      </c>
      <c r="L598">
        <f t="shared" si="59"/>
        <v>0</v>
      </c>
    </row>
    <row r="599" spans="1:12" ht="22" x14ac:dyDescent="0.25">
      <c r="A599" s="4" t="s">
        <v>486</v>
      </c>
      <c r="B599" s="7">
        <f t="shared" si="54"/>
        <v>1</v>
      </c>
      <c r="D599" s="7">
        <f t="shared" si="55"/>
        <v>0</v>
      </c>
      <c r="F599" s="7">
        <f t="shared" si="56"/>
        <v>1</v>
      </c>
      <c r="H599" s="7">
        <f t="shared" si="57"/>
        <v>0</v>
      </c>
      <c r="J599">
        <f t="shared" si="58"/>
        <v>1</v>
      </c>
      <c r="L599">
        <f t="shared" si="59"/>
        <v>1</v>
      </c>
    </row>
    <row r="600" spans="1:12" ht="22" x14ac:dyDescent="0.25">
      <c r="A600" s="4" t="s">
        <v>487</v>
      </c>
      <c r="B600" s="7">
        <f t="shared" si="54"/>
        <v>1</v>
      </c>
      <c r="D600" s="7">
        <f t="shared" si="55"/>
        <v>1</v>
      </c>
      <c r="F600" s="7">
        <f t="shared" si="56"/>
        <v>1</v>
      </c>
      <c r="H600" s="7">
        <f t="shared" si="57"/>
        <v>0</v>
      </c>
      <c r="J600">
        <f t="shared" si="58"/>
        <v>1</v>
      </c>
      <c r="L600">
        <f t="shared" si="59"/>
        <v>1</v>
      </c>
    </row>
    <row r="601" spans="1:12" ht="22" x14ac:dyDescent="0.25">
      <c r="A601" s="4" t="s">
        <v>488</v>
      </c>
      <c r="B601" s="7">
        <f t="shared" si="54"/>
        <v>1</v>
      </c>
      <c r="D601" s="7">
        <f t="shared" si="55"/>
        <v>0</v>
      </c>
      <c r="F601" s="7">
        <f t="shared" si="56"/>
        <v>1</v>
      </c>
      <c r="H601" s="7">
        <f t="shared" si="57"/>
        <v>0</v>
      </c>
      <c r="J601">
        <f t="shared" si="58"/>
        <v>1</v>
      </c>
      <c r="L601">
        <f t="shared" si="59"/>
        <v>1</v>
      </c>
    </row>
    <row r="602" spans="1:12" ht="22" x14ac:dyDescent="0.25">
      <c r="A602" s="4" t="s">
        <v>489</v>
      </c>
      <c r="B602" s="7">
        <f t="shared" si="54"/>
        <v>1</v>
      </c>
      <c r="D602" s="7">
        <f t="shared" si="55"/>
        <v>0</v>
      </c>
      <c r="F602" s="7">
        <f t="shared" si="56"/>
        <v>1</v>
      </c>
      <c r="H602" s="7">
        <f t="shared" si="57"/>
        <v>0</v>
      </c>
      <c r="J602">
        <f t="shared" si="58"/>
        <v>1</v>
      </c>
      <c r="L602">
        <f t="shared" si="59"/>
        <v>1</v>
      </c>
    </row>
    <row r="603" spans="1:12" ht="22" x14ac:dyDescent="0.25">
      <c r="A603" s="4" t="s">
        <v>490</v>
      </c>
      <c r="B603" s="7">
        <f t="shared" si="54"/>
        <v>1</v>
      </c>
      <c r="D603" s="7">
        <f t="shared" si="55"/>
        <v>1</v>
      </c>
      <c r="F603" s="7">
        <f t="shared" si="56"/>
        <v>1</v>
      </c>
      <c r="H603" s="7">
        <f t="shared" si="57"/>
        <v>1</v>
      </c>
      <c r="J603">
        <f t="shared" si="58"/>
        <v>1</v>
      </c>
      <c r="L603">
        <f t="shared" si="59"/>
        <v>1</v>
      </c>
    </row>
    <row r="604" spans="1:12" ht="22" x14ac:dyDescent="0.25">
      <c r="A604" s="4" t="s">
        <v>491</v>
      </c>
      <c r="B604" s="7">
        <f t="shared" si="54"/>
        <v>1</v>
      </c>
      <c r="D604" s="7">
        <f t="shared" si="55"/>
        <v>0</v>
      </c>
      <c r="F604" s="7">
        <f t="shared" si="56"/>
        <v>1</v>
      </c>
      <c r="H604" s="7">
        <f t="shared" si="57"/>
        <v>0</v>
      </c>
      <c r="J604">
        <f t="shared" si="58"/>
        <v>1</v>
      </c>
      <c r="L604">
        <f t="shared" si="59"/>
        <v>1</v>
      </c>
    </row>
    <row r="605" spans="1:12" ht="22" x14ac:dyDescent="0.25">
      <c r="A605" s="4" t="s">
        <v>492</v>
      </c>
      <c r="B605" s="7">
        <f t="shared" si="54"/>
        <v>0</v>
      </c>
      <c r="D605" s="7">
        <f t="shared" si="55"/>
        <v>0</v>
      </c>
      <c r="F605" s="7">
        <f t="shared" si="56"/>
        <v>0</v>
      </c>
      <c r="H605" s="7">
        <f t="shared" si="57"/>
        <v>0</v>
      </c>
      <c r="J605">
        <f t="shared" si="58"/>
        <v>2</v>
      </c>
      <c r="L605">
        <f t="shared" si="59"/>
        <v>1</v>
      </c>
    </row>
    <row r="606" spans="1:12" ht="22" x14ac:dyDescent="0.25">
      <c r="A606" s="4" t="s">
        <v>493</v>
      </c>
      <c r="B606" s="7">
        <f t="shared" si="54"/>
        <v>0</v>
      </c>
      <c r="D606" s="7">
        <f t="shared" si="55"/>
        <v>1</v>
      </c>
      <c r="F606" s="7">
        <f t="shared" si="56"/>
        <v>0</v>
      </c>
      <c r="H606" s="7">
        <f t="shared" si="57"/>
        <v>1</v>
      </c>
      <c r="J606">
        <f t="shared" si="58"/>
        <v>2</v>
      </c>
      <c r="L606">
        <f t="shared" si="59"/>
        <v>1</v>
      </c>
    </row>
    <row r="607" spans="1:12" ht="22" x14ac:dyDescent="0.25">
      <c r="A607" s="4" t="s">
        <v>494</v>
      </c>
      <c r="B607" s="7">
        <f t="shared" si="54"/>
        <v>0</v>
      </c>
      <c r="D607" s="7">
        <f t="shared" si="55"/>
        <v>0</v>
      </c>
      <c r="F607" s="7">
        <f t="shared" si="56"/>
        <v>0</v>
      </c>
      <c r="H607" s="7">
        <f t="shared" si="57"/>
        <v>0</v>
      </c>
      <c r="J607">
        <f t="shared" si="58"/>
        <v>4</v>
      </c>
      <c r="L607">
        <f t="shared" si="59"/>
        <v>1</v>
      </c>
    </row>
    <row r="608" spans="1:12" ht="22" x14ac:dyDescent="0.25">
      <c r="A608" s="4" t="s">
        <v>495</v>
      </c>
      <c r="B608" s="7">
        <f t="shared" si="54"/>
        <v>0</v>
      </c>
      <c r="D608" s="7">
        <f t="shared" si="55"/>
        <v>0</v>
      </c>
      <c r="F608" s="7">
        <f t="shared" si="56"/>
        <v>0</v>
      </c>
      <c r="H608" s="7">
        <f t="shared" si="57"/>
        <v>0</v>
      </c>
      <c r="J608" t="e">
        <f t="shared" si="58"/>
        <v>#VALUE!</v>
      </c>
      <c r="L608">
        <f t="shared" si="59"/>
        <v>0</v>
      </c>
    </row>
    <row r="609" spans="1:12" ht="22" x14ac:dyDescent="0.25">
      <c r="A609" s="4" t="s">
        <v>496</v>
      </c>
      <c r="B609" s="7">
        <f t="shared" si="54"/>
        <v>0</v>
      </c>
      <c r="D609" s="7">
        <f t="shared" si="55"/>
        <v>1</v>
      </c>
      <c r="F609" s="7">
        <f t="shared" si="56"/>
        <v>0</v>
      </c>
      <c r="H609" s="7">
        <f t="shared" si="57"/>
        <v>0</v>
      </c>
      <c r="J609" t="e">
        <f t="shared" si="58"/>
        <v>#VALUE!</v>
      </c>
      <c r="L609">
        <f t="shared" si="59"/>
        <v>0</v>
      </c>
    </row>
    <row r="610" spans="1:12" ht="22" x14ac:dyDescent="0.25">
      <c r="A610" s="4" t="s">
        <v>497</v>
      </c>
      <c r="B610" s="7">
        <f t="shared" si="54"/>
        <v>0</v>
      </c>
      <c r="D610" s="7">
        <f t="shared" si="55"/>
        <v>1</v>
      </c>
      <c r="F610" s="7">
        <f t="shared" si="56"/>
        <v>0</v>
      </c>
      <c r="H610" s="7">
        <f t="shared" si="57"/>
        <v>1</v>
      </c>
      <c r="J610">
        <f t="shared" si="58"/>
        <v>3</v>
      </c>
      <c r="L610">
        <f t="shared" si="59"/>
        <v>1</v>
      </c>
    </row>
    <row r="611" spans="1:12" ht="22" x14ac:dyDescent="0.25">
      <c r="A611" s="4" t="s">
        <v>498</v>
      </c>
      <c r="B611" s="7">
        <f t="shared" si="54"/>
        <v>0</v>
      </c>
      <c r="D611" s="7">
        <f t="shared" si="55"/>
        <v>1</v>
      </c>
      <c r="F611" s="7">
        <f t="shared" si="56"/>
        <v>0</v>
      </c>
      <c r="H611" s="7">
        <f t="shared" si="57"/>
        <v>0</v>
      </c>
      <c r="J611">
        <f t="shared" si="58"/>
        <v>3</v>
      </c>
      <c r="L611">
        <f t="shared" si="59"/>
        <v>1</v>
      </c>
    </row>
    <row r="612" spans="1:12" ht="22" x14ac:dyDescent="0.25">
      <c r="A612" s="4" t="s">
        <v>238</v>
      </c>
      <c r="B612" s="7">
        <f t="shared" si="54"/>
        <v>0</v>
      </c>
      <c r="D612" s="7">
        <f t="shared" si="55"/>
        <v>0</v>
      </c>
      <c r="F612" s="7">
        <f t="shared" si="56"/>
        <v>0</v>
      </c>
      <c r="H612" s="7">
        <f t="shared" si="57"/>
        <v>0</v>
      </c>
      <c r="J612" t="e">
        <f t="shared" si="58"/>
        <v>#VALUE!</v>
      </c>
      <c r="L612">
        <f t="shared" si="59"/>
        <v>0</v>
      </c>
    </row>
    <row r="613" spans="1:12" ht="22" x14ac:dyDescent="0.25">
      <c r="A613" s="4" t="s">
        <v>499</v>
      </c>
      <c r="B613" s="7">
        <f t="shared" si="54"/>
        <v>0</v>
      </c>
      <c r="D613" s="7">
        <f t="shared" si="55"/>
        <v>0</v>
      </c>
      <c r="F613" s="7">
        <f t="shared" si="56"/>
        <v>0</v>
      </c>
      <c r="H613" s="7">
        <f t="shared" si="57"/>
        <v>0</v>
      </c>
      <c r="J613" t="e">
        <f t="shared" si="58"/>
        <v>#VALUE!</v>
      </c>
      <c r="L613">
        <f t="shared" si="59"/>
        <v>0</v>
      </c>
    </row>
    <row r="614" spans="1:12" ht="22" x14ac:dyDescent="0.25">
      <c r="A614" s="4" t="s">
        <v>500</v>
      </c>
      <c r="B614" s="7">
        <f t="shared" si="54"/>
        <v>0</v>
      </c>
      <c r="D614" s="7">
        <f t="shared" si="55"/>
        <v>1</v>
      </c>
      <c r="F614" s="7">
        <f t="shared" si="56"/>
        <v>0</v>
      </c>
      <c r="H614" s="7">
        <f t="shared" si="57"/>
        <v>0</v>
      </c>
      <c r="J614">
        <f t="shared" si="58"/>
        <v>2</v>
      </c>
      <c r="L614">
        <f t="shared" si="59"/>
        <v>1</v>
      </c>
    </row>
    <row r="615" spans="1:12" ht="22" x14ac:dyDescent="0.25">
      <c r="A615" s="4" t="s">
        <v>501</v>
      </c>
      <c r="B615" s="7">
        <f t="shared" si="54"/>
        <v>0</v>
      </c>
      <c r="D615" s="7">
        <f t="shared" si="55"/>
        <v>1</v>
      </c>
      <c r="F615" s="7">
        <f t="shared" si="56"/>
        <v>0</v>
      </c>
      <c r="H615" s="7">
        <f t="shared" si="57"/>
        <v>0</v>
      </c>
      <c r="J615" t="e">
        <f t="shared" si="58"/>
        <v>#VALUE!</v>
      </c>
      <c r="L615">
        <f t="shared" si="59"/>
        <v>0</v>
      </c>
    </row>
    <row r="616" spans="1:12" ht="22" x14ac:dyDescent="0.25">
      <c r="A616" s="4" t="s">
        <v>417</v>
      </c>
      <c r="B616" s="7">
        <f t="shared" si="54"/>
        <v>0</v>
      </c>
      <c r="D616" s="7">
        <f t="shared" si="55"/>
        <v>1</v>
      </c>
      <c r="F616" s="7">
        <f t="shared" si="56"/>
        <v>0</v>
      </c>
      <c r="H616" s="7">
        <f t="shared" si="57"/>
        <v>0</v>
      </c>
      <c r="J616" t="e">
        <f t="shared" si="58"/>
        <v>#VALUE!</v>
      </c>
      <c r="L616">
        <f t="shared" si="59"/>
        <v>0</v>
      </c>
    </row>
    <row r="617" spans="1:12" ht="22" x14ac:dyDescent="0.25">
      <c r="A617" s="4" t="s">
        <v>502</v>
      </c>
      <c r="B617" s="7">
        <f t="shared" si="54"/>
        <v>0</v>
      </c>
      <c r="D617" s="7">
        <f t="shared" si="55"/>
        <v>0</v>
      </c>
      <c r="F617" s="7">
        <f t="shared" si="56"/>
        <v>0</v>
      </c>
      <c r="H617" s="7">
        <f t="shared" si="57"/>
        <v>0</v>
      </c>
      <c r="J617" t="e">
        <f t="shared" si="58"/>
        <v>#VALUE!</v>
      </c>
      <c r="L617">
        <f t="shared" si="59"/>
        <v>0</v>
      </c>
    </row>
    <row r="618" spans="1:12" ht="22" x14ac:dyDescent="0.25">
      <c r="A618" s="4" t="s">
        <v>503</v>
      </c>
      <c r="B618" s="7">
        <f t="shared" si="54"/>
        <v>0</v>
      </c>
      <c r="D618" s="7">
        <f t="shared" si="55"/>
        <v>1</v>
      </c>
      <c r="F618" s="7">
        <f t="shared" si="56"/>
        <v>0</v>
      </c>
      <c r="H618" s="7">
        <f t="shared" si="57"/>
        <v>0</v>
      </c>
      <c r="J618" t="e">
        <f t="shared" si="58"/>
        <v>#VALUE!</v>
      </c>
      <c r="L618">
        <f t="shared" si="59"/>
        <v>0</v>
      </c>
    </row>
    <row r="619" spans="1:12" ht="22" x14ac:dyDescent="0.25">
      <c r="A619" s="4" t="s">
        <v>504</v>
      </c>
      <c r="B619" s="7">
        <f t="shared" si="54"/>
        <v>0</v>
      </c>
      <c r="D619" s="7">
        <f t="shared" si="55"/>
        <v>0</v>
      </c>
      <c r="F619" s="7">
        <f t="shared" si="56"/>
        <v>0</v>
      </c>
      <c r="H619" s="7">
        <f t="shared" si="57"/>
        <v>0</v>
      </c>
      <c r="J619" t="e">
        <f t="shared" si="58"/>
        <v>#VALUE!</v>
      </c>
      <c r="L619">
        <f t="shared" si="59"/>
        <v>0</v>
      </c>
    </row>
    <row r="620" spans="1:12" ht="22" x14ac:dyDescent="0.25">
      <c r="A620" s="4" t="s">
        <v>505</v>
      </c>
      <c r="B620" s="7">
        <f t="shared" si="54"/>
        <v>0</v>
      </c>
      <c r="D620" s="7">
        <f t="shared" si="55"/>
        <v>0</v>
      </c>
      <c r="F620" s="7">
        <f t="shared" si="56"/>
        <v>0</v>
      </c>
      <c r="H620" s="7">
        <f t="shared" si="57"/>
        <v>0</v>
      </c>
      <c r="J620">
        <f t="shared" si="58"/>
        <v>3</v>
      </c>
      <c r="L620">
        <f t="shared" si="59"/>
        <v>1</v>
      </c>
    </row>
    <row r="621" spans="1:12" ht="22" x14ac:dyDescent="0.25">
      <c r="A621" s="4" t="s">
        <v>506</v>
      </c>
      <c r="B621" s="7">
        <f t="shared" si="54"/>
        <v>0</v>
      </c>
      <c r="D621" s="7">
        <f t="shared" si="55"/>
        <v>1</v>
      </c>
      <c r="F621" s="7">
        <f t="shared" si="56"/>
        <v>0</v>
      </c>
      <c r="H621" s="7">
        <f t="shared" si="57"/>
        <v>0</v>
      </c>
      <c r="J621">
        <f t="shared" si="58"/>
        <v>2</v>
      </c>
      <c r="L621">
        <f t="shared" si="59"/>
        <v>1</v>
      </c>
    </row>
    <row r="622" spans="1:12" ht="22" x14ac:dyDescent="0.25">
      <c r="A622" s="4" t="s">
        <v>507</v>
      </c>
      <c r="B622" s="7">
        <f t="shared" si="54"/>
        <v>0</v>
      </c>
      <c r="D622" s="7">
        <f t="shared" si="55"/>
        <v>1</v>
      </c>
      <c r="F622" s="7">
        <f t="shared" si="56"/>
        <v>0</v>
      </c>
      <c r="H622" s="7">
        <f t="shared" si="57"/>
        <v>1</v>
      </c>
      <c r="J622">
        <f t="shared" si="58"/>
        <v>2</v>
      </c>
      <c r="L622">
        <f t="shared" si="59"/>
        <v>1</v>
      </c>
    </row>
    <row r="623" spans="1:12" ht="22" x14ac:dyDescent="0.25">
      <c r="A623" s="4" t="s">
        <v>508</v>
      </c>
      <c r="B623" s="7">
        <f t="shared" si="54"/>
        <v>0</v>
      </c>
      <c r="D623" s="7">
        <f t="shared" si="55"/>
        <v>0</v>
      </c>
      <c r="F623" s="7">
        <f t="shared" si="56"/>
        <v>0</v>
      </c>
      <c r="H623" s="7">
        <f t="shared" si="57"/>
        <v>0</v>
      </c>
      <c r="J623">
        <f t="shared" si="58"/>
        <v>2</v>
      </c>
      <c r="L623">
        <f t="shared" si="59"/>
        <v>1</v>
      </c>
    </row>
    <row r="624" spans="1:12" ht="22" x14ac:dyDescent="0.25">
      <c r="A624" s="4" t="s">
        <v>215</v>
      </c>
      <c r="B624" s="7">
        <f t="shared" si="54"/>
        <v>0</v>
      </c>
      <c r="D624" s="7">
        <f t="shared" si="55"/>
        <v>1</v>
      </c>
      <c r="F624" s="7">
        <f t="shared" si="56"/>
        <v>0</v>
      </c>
      <c r="H624" s="7">
        <f t="shared" si="57"/>
        <v>1</v>
      </c>
      <c r="J624">
        <f t="shared" si="58"/>
        <v>5</v>
      </c>
      <c r="L624">
        <f t="shared" si="59"/>
        <v>1</v>
      </c>
    </row>
    <row r="625" spans="1:12" ht="22" x14ac:dyDescent="0.25">
      <c r="A625" s="4" t="s">
        <v>509</v>
      </c>
      <c r="B625" s="7">
        <f t="shared" si="54"/>
        <v>0</v>
      </c>
      <c r="D625" s="7">
        <f t="shared" si="55"/>
        <v>1</v>
      </c>
      <c r="F625" s="7">
        <f t="shared" si="56"/>
        <v>0</v>
      </c>
      <c r="H625" s="7">
        <f t="shared" si="57"/>
        <v>0</v>
      </c>
      <c r="J625" t="e">
        <f t="shared" si="58"/>
        <v>#VALUE!</v>
      </c>
      <c r="L625">
        <f t="shared" si="59"/>
        <v>0</v>
      </c>
    </row>
    <row r="626" spans="1:12" ht="22" x14ac:dyDescent="0.25">
      <c r="A626" s="4" t="s">
        <v>510</v>
      </c>
      <c r="B626" s="7">
        <f t="shared" si="54"/>
        <v>0</v>
      </c>
      <c r="D626" s="7">
        <f t="shared" si="55"/>
        <v>0</v>
      </c>
      <c r="F626" s="7">
        <f t="shared" si="56"/>
        <v>0</v>
      </c>
      <c r="H626" s="7">
        <f t="shared" si="57"/>
        <v>0</v>
      </c>
      <c r="J626">
        <f t="shared" si="58"/>
        <v>4</v>
      </c>
      <c r="L626">
        <f t="shared" si="59"/>
        <v>1</v>
      </c>
    </row>
    <row r="627" spans="1:12" ht="22" x14ac:dyDescent="0.25">
      <c r="A627" s="4" t="s">
        <v>511</v>
      </c>
      <c r="B627" s="7">
        <f t="shared" si="54"/>
        <v>0</v>
      </c>
      <c r="D627" s="7">
        <f t="shared" si="55"/>
        <v>0</v>
      </c>
      <c r="F627" s="7">
        <f t="shared" si="56"/>
        <v>0</v>
      </c>
      <c r="H627" s="7">
        <f t="shared" si="57"/>
        <v>0</v>
      </c>
      <c r="J627" t="e">
        <f t="shared" si="58"/>
        <v>#VALUE!</v>
      </c>
      <c r="L627">
        <f t="shared" si="59"/>
        <v>0</v>
      </c>
    </row>
    <row r="628" spans="1:12" ht="22" x14ac:dyDescent="0.25">
      <c r="A628" s="4" t="s">
        <v>512</v>
      </c>
      <c r="B628" s="7">
        <f t="shared" si="54"/>
        <v>0</v>
      </c>
      <c r="D628" s="7">
        <f t="shared" si="55"/>
        <v>1</v>
      </c>
      <c r="F628" s="7">
        <f t="shared" si="56"/>
        <v>0</v>
      </c>
      <c r="H628" s="7">
        <f t="shared" si="57"/>
        <v>0</v>
      </c>
      <c r="J628" t="e">
        <f t="shared" si="58"/>
        <v>#VALUE!</v>
      </c>
      <c r="L628">
        <f t="shared" si="59"/>
        <v>0</v>
      </c>
    </row>
    <row r="629" spans="1:12" ht="22" x14ac:dyDescent="0.25">
      <c r="A629" s="4" t="s">
        <v>513</v>
      </c>
      <c r="B629" s="7">
        <f t="shared" si="54"/>
        <v>0</v>
      </c>
      <c r="D629" s="7">
        <f t="shared" si="55"/>
        <v>1</v>
      </c>
      <c r="F629" s="7">
        <f t="shared" si="56"/>
        <v>0</v>
      </c>
      <c r="H629" s="7">
        <f t="shared" si="57"/>
        <v>1</v>
      </c>
      <c r="J629">
        <f t="shared" si="58"/>
        <v>5</v>
      </c>
      <c r="L629">
        <f t="shared" si="59"/>
        <v>1</v>
      </c>
    </row>
    <row r="630" spans="1:12" ht="22" x14ac:dyDescent="0.25">
      <c r="A630" s="4" t="s">
        <v>514</v>
      </c>
      <c r="B630" s="7">
        <f t="shared" si="54"/>
        <v>0</v>
      </c>
      <c r="D630" s="7">
        <f t="shared" si="55"/>
        <v>0</v>
      </c>
      <c r="F630" s="7">
        <f t="shared" si="56"/>
        <v>0</v>
      </c>
      <c r="H630" s="7">
        <f t="shared" si="57"/>
        <v>0</v>
      </c>
      <c r="J630" t="e">
        <f t="shared" si="58"/>
        <v>#VALUE!</v>
      </c>
      <c r="L630">
        <f t="shared" si="59"/>
        <v>0</v>
      </c>
    </row>
    <row r="631" spans="1:12" ht="22" x14ac:dyDescent="0.25">
      <c r="A631" s="4" t="s">
        <v>515</v>
      </c>
      <c r="B631" s="7">
        <f t="shared" si="54"/>
        <v>0</v>
      </c>
      <c r="D631" s="7">
        <f t="shared" si="55"/>
        <v>0</v>
      </c>
      <c r="F631" s="7">
        <f t="shared" si="56"/>
        <v>0</v>
      </c>
      <c r="H631" s="7">
        <f t="shared" si="57"/>
        <v>0</v>
      </c>
      <c r="J631">
        <f t="shared" si="58"/>
        <v>2</v>
      </c>
      <c r="L631">
        <f t="shared" si="59"/>
        <v>1</v>
      </c>
    </row>
    <row r="632" spans="1:12" ht="22" x14ac:dyDescent="0.25">
      <c r="A632" s="4" t="s">
        <v>325</v>
      </c>
      <c r="B632" s="7">
        <f t="shared" si="54"/>
        <v>0</v>
      </c>
      <c r="D632" s="7">
        <f t="shared" si="55"/>
        <v>1</v>
      </c>
      <c r="F632" s="7">
        <f t="shared" si="56"/>
        <v>0</v>
      </c>
      <c r="H632" s="7">
        <f t="shared" si="57"/>
        <v>0</v>
      </c>
      <c r="J632" t="e">
        <f t="shared" si="58"/>
        <v>#VALUE!</v>
      </c>
      <c r="L632">
        <f t="shared" si="59"/>
        <v>0</v>
      </c>
    </row>
    <row r="633" spans="1:12" ht="22" x14ac:dyDescent="0.25">
      <c r="A633" s="4" t="s">
        <v>516</v>
      </c>
      <c r="B633" s="7">
        <f t="shared" si="54"/>
        <v>0</v>
      </c>
      <c r="D633" s="7">
        <f t="shared" si="55"/>
        <v>0</v>
      </c>
      <c r="F633" s="7">
        <f t="shared" si="56"/>
        <v>0</v>
      </c>
      <c r="H633" s="7">
        <f t="shared" si="57"/>
        <v>0</v>
      </c>
      <c r="J633" t="e">
        <f t="shared" si="58"/>
        <v>#VALUE!</v>
      </c>
      <c r="L633">
        <f t="shared" si="59"/>
        <v>0</v>
      </c>
    </row>
    <row r="634" spans="1:12" ht="22" x14ac:dyDescent="0.25">
      <c r="A634" s="4" t="s">
        <v>258</v>
      </c>
      <c r="B634" s="7">
        <f t="shared" si="54"/>
        <v>0</v>
      </c>
      <c r="D634" s="7">
        <f t="shared" si="55"/>
        <v>0</v>
      </c>
      <c r="F634" s="7">
        <f t="shared" si="56"/>
        <v>0</v>
      </c>
      <c r="H634" s="7">
        <f t="shared" si="57"/>
        <v>0</v>
      </c>
      <c r="J634">
        <f t="shared" si="58"/>
        <v>2</v>
      </c>
      <c r="L634">
        <f t="shared" si="59"/>
        <v>1</v>
      </c>
    </row>
    <row r="635" spans="1:12" ht="22" x14ac:dyDescent="0.25">
      <c r="A635" s="4" t="s">
        <v>517</v>
      </c>
      <c r="B635" s="7">
        <f t="shared" si="54"/>
        <v>0</v>
      </c>
      <c r="D635" s="7">
        <f t="shared" si="55"/>
        <v>0</v>
      </c>
      <c r="F635" s="7">
        <f t="shared" si="56"/>
        <v>0</v>
      </c>
      <c r="H635" s="7">
        <f t="shared" si="57"/>
        <v>0</v>
      </c>
      <c r="J635" t="e">
        <f t="shared" si="58"/>
        <v>#VALUE!</v>
      </c>
      <c r="L635">
        <f t="shared" si="59"/>
        <v>0</v>
      </c>
    </row>
    <row r="636" spans="1:12" ht="22" x14ac:dyDescent="0.25">
      <c r="A636" s="4" t="s">
        <v>100</v>
      </c>
      <c r="B636" s="7">
        <f t="shared" si="54"/>
        <v>0</v>
      </c>
      <c r="D636" s="7">
        <f t="shared" si="55"/>
        <v>0</v>
      </c>
      <c r="F636" s="7">
        <f t="shared" si="56"/>
        <v>0</v>
      </c>
      <c r="H636" s="7">
        <f t="shared" si="57"/>
        <v>0</v>
      </c>
      <c r="J636" t="e">
        <f t="shared" si="58"/>
        <v>#VALUE!</v>
      </c>
      <c r="L636">
        <f t="shared" si="59"/>
        <v>0</v>
      </c>
    </row>
    <row r="637" spans="1:12" ht="22" x14ac:dyDescent="0.25">
      <c r="A637" s="4" t="s">
        <v>449</v>
      </c>
      <c r="B637" s="7">
        <f t="shared" si="54"/>
        <v>0</v>
      </c>
      <c r="D637" s="7">
        <f t="shared" si="55"/>
        <v>0</v>
      </c>
      <c r="F637" s="7">
        <f t="shared" si="56"/>
        <v>0</v>
      </c>
      <c r="H637" s="7">
        <f t="shared" si="57"/>
        <v>0</v>
      </c>
      <c r="J637" t="e">
        <f t="shared" si="58"/>
        <v>#VALUE!</v>
      </c>
      <c r="L637">
        <f t="shared" si="59"/>
        <v>0</v>
      </c>
    </row>
    <row r="638" spans="1:12" ht="22" x14ac:dyDescent="0.25">
      <c r="A638" s="4" t="s">
        <v>518</v>
      </c>
      <c r="B638" s="7">
        <f t="shared" si="54"/>
        <v>0</v>
      </c>
      <c r="D638" s="7">
        <f t="shared" si="55"/>
        <v>0</v>
      </c>
      <c r="F638" s="7">
        <f t="shared" si="56"/>
        <v>0</v>
      </c>
      <c r="H638" s="7">
        <f t="shared" si="57"/>
        <v>0</v>
      </c>
      <c r="J638" t="e">
        <f t="shared" si="58"/>
        <v>#VALUE!</v>
      </c>
      <c r="L638">
        <f t="shared" si="59"/>
        <v>0</v>
      </c>
    </row>
    <row r="639" spans="1:12" ht="22" x14ac:dyDescent="0.25">
      <c r="A639" s="4" t="s">
        <v>452</v>
      </c>
      <c r="B639" s="7">
        <f t="shared" si="54"/>
        <v>0</v>
      </c>
      <c r="D639" s="7">
        <f t="shared" si="55"/>
        <v>1</v>
      </c>
      <c r="F639" s="7">
        <f t="shared" si="56"/>
        <v>0</v>
      </c>
      <c r="H639" s="7">
        <f t="shared" si="57"/>
        <v>0</v>
      </c>
      <c r="J639" t="e">
        <f t="shared" si="58"/>
        <v>#VALUE!</v>
      </c>
      <c r="L639">
        <f t="shared" si="59"/>
        <v>0</v>
      </c>
    </row>
    <row r="640" spans="1:12" ht="22" x14ac:dyDescent="0.25">
      <c r="A640" s="4" t="s">
        <v>519</v>
      </c>
      <c r="B640" s="7">
        <f t="shared" si="54"/>
        <v>0</v>
      </c>
      <c r="D640" s="7">
        <f t="shared" si="55"/>
        <v>1</v>
      </c>
      <c r="F640" s="7">
        <f t="shared" si="56"/>
        <v>0</v>
      </c>
      <c r="H640" s="7">
        <f t="shared" si="57"/>
        <v>0</v>
      </c>
      <c r="J640">
        <f t="shared" si="58"/>
        <v>2</v>
      </c>
      <c r="L640">
        <f t="shared" si="59"/>
        <v>1</v>
      </c>
    </row>
    <row r="641" spans="1:12" ht="22" x14ac:dyDescent="0.25">
      <c r="A641" s="4" t="s">
        <v>520</v>
      </c>
      <c r="B641" s="7">
        <f t="shared" si="54"/>
        <v>0</v>
      </c>
      <c r="D641" s="7">
        <f t="shared" si="55"/>
        <v>0</v>
      </c>
      <c r="F641" s="7">
        <f t="shared" si="56"/>
        <v>0</v>
      </c>
      <c r="H641" s="7">
        <f t="shared" si="57"/>
        <v>0</v>
      </c>
      <c r="J641">
        <f t="shared" si="58"/>
        <v>4</v>
      </c>
      <c r="L641">
        <f t="shared" si="59"/>
        <v>1</v>
      </c>
    </row>
    <row r="642" spans="1:12" ht="22" x14ac:dyDescent="0.25">
      <c r="A642" s="4" t="s">
        <v>521</v>
      </c>
      <c r="B642" s="7">
        <f t="shared" ref="B642:B662" si="60">IF(OR(LEFT(A642,1)="E",LEFT(A642,1)="A",LEFT(A642,1)="O",LEFT(A642,1)="U",LEFT(A642,1)="I"),1,0)</f>
        <v>0</v>
      </c>
      <c r="D642" s="7">
        <f t="shared" ref="D642:D662" si="61">IF(OR(RIGHT(A642,1)="e",RIGHT(A642,1)="a",RIGHT(A642,1)="o",RIGHT(A642,1)="u",RIGHT(A642,1)="i"),1,0)</f>
        <v>0</v>
      </c>
      <c r="F642" s="7">
        <f t="shared" ref="F642:F662" si="62">IF(OR(LEFT(A642,1)="A"),1,0)</f>
        <v>0</v>
      </c>
      <c r="H642" s="7">
        <f t="shared" ref="H642:H662" si="63">IF(OR(RIGHT(A642,1)="a"),1,0)</f>
        <v>0</v>
      </c>
      <c r="J642" t="e">
        <f t="shared" ref="J642:J662" si="64">SEARCH("a",A642)</f>
        <v>#VALUE!</v>
      </c>
      <c r="L642">
        <f t="shared" ref="L642:L662" si="65">IF(ISERROR(J642),0,1)</f>
        <v>0</v>
      </c>
    </row>
    <row r="643" spans="1:12" ht="22" x14ac:dyDescent="0.25">
      <c r="A643" s="4" t="s">
        <v>522</v>
      </c>
      <c r="B643" s="7">
        <f t="shared" si="60"/>
        <v>0</v>
      </c>
      <c r="D643" s="7">
        <f t="shared" si="61"/>
        <v>0</v>
      </c>
      <c r="F643" s="7">
        <f t="shared" si="62"/>
        <v>0</v>
      </c>
      <c r="H643" s="7">
        <f t="shared" si="63"/>
        <v>0</v>
      </c>
      <c r="J643" t="e">
        <f t="shared" si="64"/>
        <v>#VALUE!</v>
      </c>
      <c r="L643">
        <f t="shared" si="65"/>
        <v>0</v>
      </c>
    </row>
    <row r="644" spans="1:12" ht="22" x14ac:dyDescent="0.25">
      <c r="A644" s="4" t="s">
        <v>219</v>
      </c>
      <c r="B644" s="7">
        <f t="shared" si="60"/>
        <v>0</v>
      </c>
      <c r="D644" s="7">
        <f t="shared" si="61"/>
        <v>1</v>
      </c>
      <c r="F644" s="7">
        <f t="shared" si="62"/>
        <v>0</v>
      </c>
      <c r="H644" s="7">
        <f t="shared" si="63"/>
        <v>0</v>
      </c>
      <c r="J644" t="e">
        <f t="shared" si="64"/>
        <v>#VALUE!</v>
      </c>
      <c r="L644">
        <f t="shared" si="65"/>
        <v>0</v>
      </c>
    </row>
    <row r="645" spans="1:12" ht="22" x14ac:dyDescent="0.25">
      <c r="A645" s="4" t="s">
        <v>523</v>
      </c>
      <c r="B645" s="7">
        <f t="shared" si="60"/>
        <v>0</v>
      </c>
      <c r="D645" s="7">
        <f t="shared" si="61"/>
        <v>0</v>
      </c>
      <c r="F645" s="7">
        <f t="shared" si="62"/>
        <v>0</v>
      </c>
      <c r="H645" s="7">
        <f t="shared" si="63"/>
        <v>0</v>
      </c>
      <c r="J645">
        <f t="shared" si="64"/>
        <v>4</v>
      </c>
      <c r="L645">
        <f t="shared" si="65"/>
        <v>1</v>
      </c>
    </row>
    <row r="646" spans="1:12" ht="22" x14ac:dyDescent="0.25">
      <c r="A646" s="4" t="s">
        <v>524</v>
      </c>
      <c r="B646" s="7">
        <f t="shared" si="60"/>
        <v>0</v>
      </c>
      <c r="D646" s="7">
        <f t="shared" si="61"/>
        <v>0</v>
      </c>
      <c r="F646" s="7">
        <f t="shared" si="62"/>
        <v>0</v>
      </c>
      <c r="H646" s="7">
        <f t="shared" si="63"/>
        <v>0</v>
      </c>
      <c r="J646">
        <f t="shared" si="64"/>
        <v>4</v>
      </c>
      <c r="L646">
        <f t="shared" si="65"/>
        <v>1</v>
      </c>
    </row>
    <row r="647" spans="1:12" ht="22" x14ac:dyDescent="0.25">
      <c r="A647" s="4" t="s">
        <v>363</v>
      </c>
      <c r="B647" s="7">
        <f t="shared" si="60"/>
        <v>0</v>
      </c>
      <c r="D647" s="7">
        <f t="shared" si="61"/>
        <v>0</v>
      </c>
      <c r="F647" s="7">
        <f t="shared" si="62"/>
        <v>0</v>
      </c>
      <c r="H647" s="7">
        <f t="shared" si="63"/>
        <v>0</v>
      </c>
      <c r="J647" t="e">
        <f t="shared" si="64"/>
        <v>#VALUE!</v>
      </c>
      <c r="L647">
        <f t="shared" si="65"/>
        <v>0</v>
      </c>
    </row>
    <row r="648" spans="1:12" ht="22" x14ac:dyDescent="0.25">
      <c r="A648" s="4" t="s">
        <v>525</v>
      </c>
      <c r="B648" s="7">
        <f t="shared" si="60"/>
        <v>0</v>
      </c>
      <c r="D648" s="7">
        <f t="shared" si="61"/>
        <v>0</v>
      </c>
      <c r="F648" s="7">
        <f t="shared" si="62"/>
        <v>0</v>
      </c>
      <c r="H648" s="7">
        <f t="shared" si="63"/>
        <v>0</v>
      </c>
      <c r="J648" t="e">
        <f t="shared" si="64"/>
        <v>#VALUE!</v>
      </c>
      <c r="L648">
        <f t="shared" si="65"/>
        <v>0</v>
      </c>
    </row>
    <row r="649" spans="1:12" ht="22" x14ac:dyDescent="0.25">
      <c r="A649" s="4" t="s">
        <v>526</v>
      </c>
      <c r="B649" s="7">
        <f t="shared" si="60"/>
        <v>0</v>
      </c>
      <c r="D649" s="7">
        <f t="shared" si="61"/>
        <v>1</v>
      </c>
      <c r="F649" s="7">
        <f t="shared" si="62"/>
        <v>0</v>
      </c>
      <c r="H649" s="7">
        <f t="shared" si="63"/>
        <v>1</v>
      </c>
      <c r="J649">
        <f t="shared" si="64"/>
        <v>5</v>
      </c>
      <c r="L649">
        <f t="shared" si="65"/>
        <v>1</v>
      </c>
    </row>
    <row r="650" spans="1:12" ht="22" x14ac:dyDescent="0.25">
      <c r="A650" s="4" t="s">
        <v>527</v>
      </c>
      <c r="B650" s="7">
        <f t="shared" si="60"/>
        <v>0</v>
      </c>
      <c r="D650" s="7">
        <f t="shared" si="61"/>
        <v>0</v>
      </c>
      <c r="F650" s="7">
        <f t="shared" si="62"/>
        <v>0</v>
      </c>
      <c r="H650" s="7">
        <f t="shared" si="63"/>
        <v>0</v>
      </c>
      <c r="J650">
        <f t="shared" si="64"/>
        <v>4</v>
      </c>
      <c r="L650">
        <f t="shared" si="65"/>
        <v>1</v>
      </c>
    </row>
    <row r="651" spans="1:12" ht="22" x14ac:dyDescent="0.25">
      <c r="A651" s="4" t="s">
        <v>528</v>
      </c>
      <c r="B651" s="7">
        <f t="shared" si="60"/>
        <v>0</v>
      </c>
      <c r="D651" s="7">
        <f t="shared" si="61"/>
        <v>1</v>
      </c>
      <c r="F651" s="7">
        <f t="shared" si="62"/>
        <v>0</v>
      </c>
      <c r="H651" s="7">
        <f t="shared" si="63"/>
        <v>0</v>
      </c>
      <c r="J651">
        <f t="shared" si="64"/>
        <v>2</v>
      </c>
      <c r="L651">
        <f t="shared" si="65"/>
        <v>1</v>
      </c>
    </row>
    <row r="652" spans="1:12" ht="22" x14ac:dyDescent="0.25">
      <c r="A652" s="4" t="s">
        <v>529</v>
      </c>
      <c r="B652" s="7">
        <f t="shared" si="60"/>
        <v>0</v>
      </c>
      <c r="D652" s="7">
        <f t="shared" si="61"/>
        <v>0</v>
      </c>
      <c r="F652" s="7">
        <f t="shared" si="62"/>
        <v>0</v>
      </c>
      <c r="H652" s="7">
        <f t="shared" si="63"/>
        <v>0</v>
      </c>
      <c r="J652">
        <f t="shared" si="64"/>
        <v>2</v>
      </c>
      <c r="L652">
        <f t="shared" si="65"/>
        <v>1</v>
      </c>
    </row>
    <row r="653" spans="1:12" ht="22" x14ac:dyDescent="0.25">
      <c r="A653" s="4" t="s">
        <v>530</v>
      </c>
      <c r="B653" s="7">
        <f t="shared" si="60"/>
        <v>0</v>
      </c>
      <c r="D653" s="7">
        <f t="shared" si="61"/>
        <v>0</v>
      </c>
      <c r="F653" s="7">
        <f t="shared" si="62"/>
        <v>0</v>
      </c>
      <c r="H653" s="7">
        <f t="shared" si="63"/>
        <v>0</v>
      </c>
      <c r="J653" t="e">
        <f t="shared" si="64"/>
        <v>#VALUE!</v>
      </c>
      <c r="L653">
        <f t="shared" si="65"/>
        <v>0</v>
      </c>
    </row>
    <row r="654" spans="1:12" ht="22" x14ac:dyDescent="0.25">
      <c r="A654" s="4" t="s">
        <v>531</v>
      </c>
      <c r="B654" s="7">
        <f t="shared" si="60"/>
        <v>0</v>
      </c>
      <c r="D654" s="7">
        <f t="shared" si="61"/>
        <v>1</v>
      </c>
      <c r="F654" s="7">
        <f t="shared" si="62"/>
        <v>0</v>
      </c>
      <c r="H654" s="7">
        <f t="shared" si="63"/>
        <v>1</v>
      </c>
      <c r="J654">
        <f t="shared" si="64"/>
        <v>5</v>
      </c>
      <c r="L654">
        <f t="shared" si="65"/>
        <v>1</v>
      </c>
    </row>
    <row r="655" spans="1:12" ht="22" x14ac:dyDescent="0.25">
      <c r="A655" s="4" t="s">
        <v>532</v>
      </c>
      <c r="B655" s="7">
        <f t="shared" si="60"/>
        <v>0</v>
      </c>
      <c r="D655" s="7">
        <f t="shared" si="61"/>
        <v>1</v>
      </c>
      <c r="F655" s="7">
        <f t="shared" si="62"/>
        <v>0</v>
      </c>
      <c r="H655" s="7">
        <f t="shared" si="63"/>
        <v>1</v>
      </c>
      <c r="J655">
        <f t="shared" si="64"/>
        <v>5</v>
      </c>
      <c r="L655">
        <f t="shared" si="65"/>
        <v>1</v>
      </c>
    </row>
    <row r="656" spans="1:12" ht="22" x14ac:dyDescent="0.25">
      <c r="A656" s="4" t="s">
        <v>533</v>
      </c>
      <c r="B656" s="7">
        <f t="shared" si="60"/>
        <v>0</v>
      </c>
      <c r="D656" s="7">
        <f t="shared" si="61"/>
        <v>0</v>
      </c>
      <c r="F656" s="7">
        <f t="shared" si="62"/>
        <v>0</v>
      </c>
      <c r="H656" s="7">
        <f t="shared" si="63"/>
        <v>0</v>
      </c>
      <c r="J656" t="e">
        <f t="shared" si="64"/>
        <v>#VALUE!</v>
      </c>
      <c r="L656">
        <f t="shared" si="65"/>
        <v>0</v>
      </c>
    </row>
    <row r="657" spans="1:12" ht="22" x14ac:dyDescent="0.25">
      <c r="A657" s="4" t="s">
        <v>534</v>
      </c>
      <c r="B657" s="7">
        <f t="shared" si="60"/>
        <v>0</v>
      </c>
      <c r="D657" s="7">
        <f t="shared" si="61"/>
        <v>1</v>
      </c>
      <c r="F657" s="7">
        <f t="shared" si="62"/>
        <v>0</v>
      </c>
      <c r="H657" s="7">
        <f t="shared" si="63"/>
        <v>0</v>
      </c>
      <c r="J657" t="e">
        <f t="shared" si="64"/>
        <v>#VALUE!</v>
      </c>
      <c r="L657">
        <f t="shared" si="65"/>
        <v>0</v>
      </c>
    </row>
    <row r="658" spans="1:12" ht="22" x14ac:dyDescent="0.25">
      <c r="A658" s="4" t="s">
        <v>535</v>
      </c>
      <c r="B658" s="7">
        <f t="shared" si="60"/>
        <v>0</v>
      </c>
      <c r="D658" s="7">
        <f t="shared" si="61"/>
        <v>0</v>
      </c>
      <c r="F658" s="7">
        <f t="shared" si="62"/>
        <v>0</v>
      </c>
      <c r="H658" s="7">
        <f t="shared" si="63"/>
        <v>0</v>
      </c>
      <c r="J658" t="e">
        <f t="shared" si="64"/>
        <v>#VALUE!</v>
      </c>
      <c r="L658">
        <f t="shared" si="65"/>
        <v>0</v>
      </c>
    </row>
    <row r="659" spans="1:12" ht="22" x14ac:dyDescent="0.25">
      <c r="A659" s="4" t="s">
        <v>536</v>
      </c>
      <c r="B659" s="7">
        <f t="shared" si="60"/>
        <v>0</v>
      </c>
      <c r="D659" s="7">
        <f t="shared" si="61"/>
        <v>1</v>
      </c>
      <c r="F659" s="7">
        <f t="shared" si="62"/>
        <v>0</v>
      </c>
      <c r="H659" s="7">
        <f t="shared" si="63"/>
        <v>1</v>
      </c>
      <c r="J659">
        <f t="shared" si="64"/>
        <v>5</v>
      </c>
      <c r="L659">
        <f t="shared" si="65"/>
        <v>1</v>
      </c>
    </row>
    <row r="660" spans="1:12" ht="22" x14ac:dyDescent="0.25">
      <c r="A660" s="4" t="s">
        <v>537</v>
      </c>
      <c r="B660" s="7">
        <f t="shared" si="60"/>
        <v>0</v>
      </c>
      <c r="D660" s="7">
        <f t="shared" si="61"/>
        <v>0</v>
      </c>
      <c r="F660" s="7">
        <f t="shared" si="62"/>
        <v>0</v>
      </c>
      <c r="H660" s="7">
        <f t="shared" si="63"/>
        <v>0</v>
      </c>
      <c r="J660" t="e">
        <f t="shared" si="64"/>
        <v>#VALUE!</v>
      </c>
      <c r="L660">
        <f t="shared" si="65"/>
        <v>0</v>
      </c>
    </row>
    <row r="661" spans="1:12" ht="22" x14ac:dyDescent="0.25">
      <c r="A661" s="4" t="s">
        <v>538</v>
      </c>
      <c r="B661" s="7">
        <f t="shared" si="60"/>
        <v>0</v>
      </c>
      <c r="D661" s="7">
        <f t="shared" si="61"/>
        <v>0</v>
      </c>
      <c r="F661" s="7">
        <f t="shared" si="62"/>
        <v>0</v>
      </c>
      <c r="H661" s="7">
        <f t="shared" si="63"/>
        <v>0</v>
      </c>
      <c r="J661" t="e">
        <f t="shared" si="64"/>
        <v>#VALUE!</v>
      </c>
      <c r="L661">
        <f t="shared" si="65"/>
        <v>0</v>
      </c>
    </row>
    <row r="662" spans="1:12" ht="22" x14ac:dyDescent="0.25">
      <c r="A662" s="4" t="s">
        <v>539</v>
      </c>
      <c r="B662" s="7">
        <f t="shared" si="60"/>
        <v>0</v>
      </c>
      <c r="D662" s="7">
        <f t="shared" si="61"/>
        <v>1</v>
      </c>
      <c r="F662" s="7">
        <f t="shared" si="62"/>
        <v>0</v>
      </c>
      <c r="H662" s="7">
        <f t="shared" si="63"/>
        <v>0</v>
      </c>
      <c r="J662" t="e">
        <f t="shared" si="64"/>
        <v>#VALUE!</v>
      </c>
      <c r="L662">
        <f t="shared" si="65"/>
        <v>0</v>
      </c>
    </row>
    <row r="663" spans="1:12" ht="18" x14ac:dyDescent="0.2">
      <c r="B663" s="7">
        <f>SUM(B1:B662)</f>
        <v>130</v>
      </c>
      <c r="D663" s="7">
        <f>SUM(D1:D662)</f>
        <v>178</v>
      </c>
      <c r="F663" s="7">
        <f>SUM(F1:F662)</f>
        <v>77</v>
      </c>
      <c r="H663" s="7">
        <f>SUM(H1:H662)</f>
        <v>19</v>
      </c>
      <c r="I663" s="7"/>
      <c r="J663" s="7"/>
      <c r="K663" s="7"/>
      <c r="L663">
        <f>SUM(L1:L662)</f>
        <v>295</v>
      </c>
    </row>
    <row r="665" spans="1:12" x14ac:dyDescent="0.2">
      <c r="B665">
        <f>B663/662</f>
        <v>0.19637462235649547</v>
      </c>
      <c r="D665">
        <f>D663/662</f>
        <v>0.26888217522658608</v>
      </c>
      <c r="F665">
        <f>F663/662</f>
        <v>0.1163141993957704</v>
      </c>
      <c r="H665">
        <f>H663/662</f>
        <v>2.8700906344410877E-2</v>
      </c>
      <c r="L665">
        <f>L663/662</f>
        <v>0.44561933534743203</v>
      </c>
    </row>
  </sheetData>
  <hyperlinks>
    <hyperlink ref="A554" r:id="rId1" display="https://en.wiktionary.org/wiki/spang" xr:uid="{7D96125E-E21A-D64B-81B2-295DB951A28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ADE11-CEB9-DA41-8971-79B108714D6B}">
  <dimension ref="A1:B662"/>
  <sheetViews>
    <sheetView topLeftCell="A466" workbookViewId="0">
      <selection activeCell="B637" sqref="B1:B1048576"/>
    </sheetView>
  </sheetViews>
  <sheetFormatPr baseColWidth="10" defaultRowHeight="16" x14ac:dyDescent="0.2"/>
  <cols>
    <col min="1" max="1" width="20.83203125" style="6" customWidth="1"/>
  </cols>
  <sheetData>
    <row r="1" spans="1:2" ht="22" x14ac:dyDescent="0.25">
      <c r="A1" s="4" t="s">
        <v>0</v>
      </c>
      <c r="B1" t="str">
        <f>LOWER(A1)</f>
        <v>abuse</v>
      </c>
    </row>
    <row r="2" spans="1:2" ht="22" x14ac:dyDescent="0.25">
      <c r="A2" s="4" t="s">
        <v>1</v>
      </c>
      <c r="B2" t="str">
        <f t="shared" ref="B2:B65" si="0">LOWER(A2)</f>
        <v>adult</v>
      </c>
    </row>
    <row r="3" spans="1:2" ht="22" x14ac:dyDescent="0.25">
      <c r="A3" s="4" t="s">
        <v>2</v>
      </c>
      <c r="B3" t="str">
        <f t="shared" si="0"/>
        <v>agent</v>
      </c>
    </row>
    <row r="4" spans="1:2" ht="22" x14ac:dyDescent="0.25">
      <c r="A4" s="4" t="s">
        <v>3</v>
      </c>
      <c r="B4" t="str">
        <f t="shared" si="0"/>
        <v>anger</v>
      </c>
    </row>
    <row r="5" spans="1:2" ht="22" x14ac:dyDescent="0.25">
      <c r="A5" s="4" t="s">
        <v>4</v>
      </c>
      <c r="B5" t="str">
        <f t="shared" si="0"/>
        <v>apple</v>
      </c>
    </row>
    <row r="6" spans="1:2" ht="22" x14ac:dyDescent="0.25">
      <c r="A6" s="4" t="s">
        <v>5</v>
      </c>
      <c r="B6" t="str">
        <f t="shared" si="0"/>
        <v>award</v>
      </c>
    </row>
    <row r="7" spans="1:2" ht="22" x14ac:dyDescent="0.25">
      <c r="A7" s="4" t="s">
        <v>6</v>
      </c>
      <c r="B7" t="str">
        <f t="shared" si="0"/>
        <v>basis</v>
      </c>
    </row>
    <row r="8" spans="1:2" ht="22" x14ac:dyDescent="0.25">
      <c r="A8" s="4" t="s">
        <v>7</v>
      </c>
      <c r="B8" t="str">
        <f t="shared" si="0"/>
        <v>beach</v>
      </c>
    </row>
    <row r="9" spans="1:2" ht="22" x14ac:dyDescent="0.25">
      <c r="A9" s="4" t="s">
        <v>8</v>
      </c>
      <c r="B9" t="str">
        <f t="shared" si="0"/>
        <v>birth</v>
      </c>
    </row>
    <row r="10" spans="1:2" ht="22" x14ac:dyDescent="0.25">
      <c r="A10" s="4" t="s">
        <v>9</v>
      </c>
      <c r="B10" t="str">
        <f t="shared" si="0"/>
        <v>block</v>
      </c>
    </row>
    <row r="11" spans="1:2" ht="22" x14ac:dyDescent="0.25">
      <c r="A11" s="4" t="s">
        <v>10</v>
      </c>
      <c r="B11" t="str">
        <f t="shared" si="0"/>
        <v>blood</v>
      </c>
    </row>
    <row r="12" spans="1:2" ht="22" x14ac:dyDescent="0.25">
      <c r="A12" s="4" t="s">
        <v>11</v>
      </c>
      <c r="B12" t="str">
        <f t="shared" si="0"/>
        <v>board</v>
      </c>
    </row>
    <row r="13" spans="1:2" ht="22" x14ac:dyDescent="0.25">
      <c r="A13" s="4" t="s">
        <v>12</v>
      </c>
      <c r="B13" t="str">
        <f t="shared" si="0"/>
        <v>brain</v>
      </c>
    </row>
    <row r="14" spans="1:2" ht="22" x14ac:dyDescent="0.25">
      <c r="A14" s="4" t="s">
        <v>13</v>
      </c>
      <c r="B14" t="str">
        <f t="shared" si="0"/>
        <v>bread</v>
      </c>
    </row>
    <row r="15" spans="1:2" ht="22" x14ac:dyDescent="0.25">
      <c r="A15" s="4" t="s">
        <v>14</v>
      </c>
      <c r="B15" t="str">
        <f t="shared" si="0"/>
        <v>break</v>
      </c>
    </row>
    <row r="16" spans="1:2" ht="22" x14ac:dyDescent="0.25">
      <c r="A16" s="4" t="s">
        <v>15</v>
      </c>
      <c r="B16" t="str">
        <f t="shared" si="0"/>
        <v>brown</v>
      </c>
    </row>
    <row r="17" spans="1:2" ht="22" x14ac:dyDescent="0.25">
      <c r="A17" s="4" t="s">
        <v>16</v>
      </c>
      <c r="B17" t="str">
        <f t="shared" si="0"/>
        <v>buyer</v>
      </c>
    </row>
    <row r="18" spans="1:2" ht="22" x14ac:dyDescent="0.25">
      <c r="A18" s="4" t="s">
        <v>17</v>
      </c>
      <c r="B18" t="str">
        <f t="shared" si="0"/>
        <v>cause</v>
      </c>
    </row>
    <row r="19" spans="1:2" ht="22" x14ac:dyDescent="0.25">
      <c r="A19" s="4" t="s">
        <v>18</v>
      </c>
      <c r="B19" t="str">
        <f t="shared" si="0"/>
        <v>chain</v>
      </c>
    </row>
    <row r="20" spans="1:2" ht="22" x14ac:dyDescent="0.25">
      <c r="A20" s="4" t="s">
        <v>19</v>
      </c>
      <c r="B20" t="str">
        <f t="shared" si="0"/>
        <v>chair</v>
      </c>
    </row>
    <row r="21" spans="1:2" ht="22" x14ac:dyDescent="0.25">
      <c r="A21" s="4" t="s">
        <v>20</v>
      </c>
      <c r="B21" t="str">
        <f t="shared" si="0"/>
        <v>chest</v>
      </c>
    </row>
    <row r="22" spans="1:2" ht="22" x14ac:dyDescent="0.25">
      <c r="A22" s="4" t="s">
        <v>21</v>
      </c>
      <c r="B22" t="str">
        <f t="shared" si="0"/>
        <v>chief</v>
      </c>
    </row>
    <row r="23" spans="1:2" ht="22" x14ac:dyDescent="0.25">
      <c r="A23" s="4" t="s">
        <v>22</v>
      </c>
      <c r="B23" t="str">
        <f t="shared" si="0"/>
        <v>child</v>
      </c>
    </row>
    <row r="24" spans="1:2" ht="22" x14ac:dyDescent="0.25">
      <c r="A24" s="4" t="s">
        <v>23</v>
      </c>
      <c r="B24" t="str">
        <f t="shared" si="0"/>
        <v>china</v>
      </c>
    </row>
    <row r="25" spans="1:2" ht="22" x14ac:dyDescent="0.25">
      <c r="A25" s="4" t="s">
        <v>24</v>
      </c>
      <c r="B25" t="str">
        <f t="shared" si="0"/>
        <v>claim</v>
      </c>
    </row>
    <row r="26" spans="1:2" ht="22" x14ac:dyDescent="0.25">
      <c r="A26" s="4" t="s">
        <v>25</v>
      </c>
      <c r="B26" t="str">
        <f t="shared" si="0"/>
        <v>class</v>
      </c>
    </row>
    <row r="27" spans="1:2" ht="22" x14ac:dyDescent="0.25">
      <c r="A27" s="4" t="s">
        <v>26</v>
      </c>
      <c r="B27" t="str">
        <f t="shared" si="0"/>
        <v>clock</v>
      </c>
    </row>
    <row r="28" spans="1:2" ht="22" x14ac:dyDescent="0.25">
      <c r="A28" s="4" t="s">
        <v>27</v>
      </c>
      <c r="B28" t="str">
        <f t="shared" si="0"/>
        <v>coach</v>
      </c>
    </row>
    <row r="29" spans="1:2" ht="22" x14ac:dyDescent="0.25">
      <c r="A29" s="4" t="s">
        <v>28</v>
      </c>
      <c r="B29" t="str">
        <f t="shared" si="0"/>
        <v>coast</v>
      </c>
    </row>
    <row r="30" spans="1:2" ht="22" x14ac:dyDescent="0.25">
      <c r="A30" s="4" t="s">
        <v>29</v>
      </c>
      <c r="B30" t="str">
        <f t="shared" si="0"/>
        <v>court</v>
      </c>
    </row>
    <row r="31" spans="1:2" ht="22" x14ac:dyDescent="0.25">
      <c r="A31" s="4" t="s">
        <v>30</v>
      </c>
      <c r="B31" t="str">
        <f t="shared" si="0"/>
        <v>cover</v>
      </c>
    </row>
    <row r="32" spans="1:2" ht="22" x14ac:dyDescent="0.25">
      <c r="A32" s="4" t="s">
        <v>31</v>
      </c>
      <c r="B32" t="str">
        <f t="shared" si="0"/>
        <v>cream</v>
      </c>
    </row>
    <row r="33" spans="1:2" ht="22" x14ac:dyDescent="0.25">
      <c r="A33" s="4" t="s">
        <v>32</v>
      </c>
      <c r="B33" t="str">
        <f t="shared" si="0"/>
        <v>crime</v>
      </c>
    </row>
    <row r="34" spans="1:2" ht="22" x14ac:dyDescent="0.25">
      <c r="A34" s="4" t="s">
        <v>33</v>
      </c>
      <c r="B34" t="str">
        <f t="shared" si="0"/>
        <v>cross</v>
      </c>
    </row>
    <row r="35" spans="1:2" ht="22" x14ac:dyDescent="0.25">
      <c r="A35" s="4" t="s">
        <v>34</v>
      </c>
      <c r="B35" t="str">
        <f t="shared" si="0"/>
        <v>crowd</v>
      </c>
    </row>
    <row r="36" spans="1:2" ht="22" x14ac:dyDescent="0.25">
      <c r="A36" s="4" t="s">
        <v>35</v>
      </c>
      <c r="B36" t="str">
        <f t="shared" si="0"/>
        <v>crown</v>
      </c>
    </row>
    <row r="37" spans="1:2" ht="22" x14ac:dyDescent="0.25">
      <c r="A37" s="4" t="s">
        <v>36</v>
      </c>
      <c r="B37" t="str">
        <f t="shared" si="0"/>
        <v>cycle</v>
      </c>
    </row>
    <row r="38" spans="1:2" ht="22" x14ac:dyDescent="0.25">
      <c r="A38" s="4" t="s">
        <v>37</v>
      </c>
      <c r="B38" t="str">
        <f t="shared" si="0"/>
        <v>dance</v>
      </c>
    </row>
    <row r="39" spans="1:2" ht="22" x14ac:dyDescent="0.25">
      <c r="A39" s="4" t="s">
        <v>38</v>
      </c>
      <c r="B39" t="str">
        <f t="shared" si="0"/>
        <v>death</v>
      </c>
    </row>
    <row r="40" spans="1:2" ht="22" x14ac:dyDescent="0.25">
      <c r="A40" s="4" t="s">
        <v>39</v>
      </c>
      <c r="B40" t="str">
        <f t="shared" si="0"/>
        <v>depth</v>
      </c>
    </row>
    <row r="41" spans="1:2" ht="22" x14ac:dyDescent="0.25">
      <c r="A41" s="4" t="s">
        <v>40</v>
      </c>
      <c r="B41" t="str">
        <f t="shared" si="0"/>
        <v>doubt</v>
      </c>
    </row>
    <row r="42" spans="1:2" ht="22" x14ac:dyDescent="0.25">
      <c r="A42" s="4" t="s">
        <v>41</v>
      </c>
      <c r="B42" t="str">
        <f t="shared" si="0"/>
        <v>draft</v>
      </c>
    </row>
    <row r="43" spans="1:2" ht="22" x14ac:dyDescent="0.25">
      <c r="A43" s="4" t="s">
        <v>42</v>
      </c>
      <c r="B43" t="str">
        <f t="shared" si="0"/>
        <v>drama</v>
      </c>
    </row>
    <row r="44" spans="1:2" ht="22" x14ac:dyDescent="0.25">
      <c r="A44" s="4" t="s">
        <v>43</v>
      </c>
      <c r="B44" t="str">
        <f t="shared" si="0"/>
        <v>dream</v>
      </c>
    </row>
    <row r="45" spans="1:2" ht="22" x14ac:dyDescent="0.25">
      <c r="A45" s="4" t="s">
        <v>44</v>
      </c>
      <c r="B45" t="str">
        <f t="shared" si="0"/>
        <v>dress</v>
      </c>
    </row>
    <row r="46" spans="1:2" ht="22" x14ac:dyDescent="0.25">
      <c r="A46" s="4" t="s">
        <v>45</v>
      </c>
      <c r="B46" t="str">
        <f t="shared" si="0"/>
        <v>drink</v>
      </c>
    </row>
    <row r="47" spans="1:2" ht="22" x14ac:dyDescent="0.25">
      <c r="A47" s="4" t="s">
        <v>46</v>
      </c>
      <c r="B47" t="str">
        <f t="shared" si="0"/>
        <v>drive</v>
      </c>
    </row>
    <row r="48" spans="1:2" ht="22" x14ac:dyDescent="0.25">
      <c r="A48" s="4" t="s">
        <v>47</v>
      </c>
      <c r="B48" t="str">
        <f t="shared" si="0"/>
        <v>earth</v>
      </c>
    </row>
    <row r="49" spans="1:2" ht="22" x14ac:dyDescent="0.25">
      <c r="A49" s="4" t="s">
        <v>48</v>
      </c>
      <c r="B49" t="str">
        <f t="shared" si="0"/>
        <v>enemy</v>
      </c>
    </row>
    <row r="50" spans="1:2" ht="22" x14ac:dyDescent="0.25">
      <c r="A50" s="4" t="s">
        <v>49</v>
      </c>
      <c r="B50" t="str">
        <f t="shared" si="0"/>
        <v>entry</v>
      </c>
    </row>
    <row r="51" spans="1:2" ht="22" x14ac:dyDescent="0.25">
      <c r="A51" s="4" t="s">
        <v>50</v>
      </c>
      <c r="B51" t="str">
        <f t="shared" si="0"/>
        <v>error</v>
      </c>
    </row>
    <row r="52" spans="1:2" ht="22" x14ac:dyDescent="0.25">
      <c r="A52" s="4" t="s">
        <v>51</v>
      </c>
      <c r="B52" t="str">
        <f t="shared" si="0"/>
        <v>event</v>
      </c>
    </row>
    <row r="53" spans="1:2" ht="22" x14ac:dyDescent="0.25">
      <c r="A53" s="4" t="s">
        <v>52</v>
      </c>
      <c r="B53" t="str">
        <f t="shared" si="0"/>
        <v>faith</v>
      </c>
    </row>
    <row r="54" spans="1:2" ht="22" x14ac:dyDescent="0.25">
      <c r="A54" s="4" t="s">
        <v>53</v>
      </c>
      <c r="B54" t="str">
        <f t="shared" si="0"/>
        <v>fault</v>
      </c>
    </row>
    <row r="55" spans="1:2" ht="22" x14ac:dyDescent="0.25">
      <c r="A55" s="4" t="s">
        <v>54</v>
      </c>
      <c r="B55" t="str">
        <f t="shared" si="0"/>
        <v>field</v>
      </c>
    </row>
    <row r="56" spans="1:2" ht="22" x14ac:dyDescent="0.25">
      <c r="A56" s="4" t="s">
        <v>55</v>
      </c>
      <c r="B56" t="str">
        <f t="shared" si="0"/>
        <v>fight</v>
      </c>
    </row>
    <row r="57" spans="1:2" ht="22" x14ac:dyDescent="0.25">
      <c r="A57" s="4" t="s">
        <v>56</v>
      </c>
      <c r="B57" t="str">
        <f t="shared" si="0"/>
        <v>final</v>
      </c>
    </row>
    <row r="58" spans="1:2" ht="22" x14ac:dyDescent="0.25">
      <c r="A58" s="4" t="s">
        <v>57</v>
      </c>
      <c r="B58" t="str">
        <f t="shared" si="0"/>
        <v>floor</v>
      </c>
    </row>
    <row r="59" spans="1:2" ht="22" x14ac:dyDescent="0.25">
      <c r="A59" s="4" t="s">
        <v>58</v>
      </c>
      <c r="B59" t="str">
        <f t="shared" si="0"/>
        <v>focus</v>
      </c>
    </row>
    <row r="60" spans="1:2" ht="22" x14ac:dyDescent="0.25">
      <c r="A60" s="4" t="s">
        <v>59</v>
      </c>
      <c r="B60" t="str">
        <f t="shared" si="0"/>
        <v>force</v>
      </c>
    </row>
    <row r="61" spans="1:2" ht="22" x14ac:dyDescent="0.25">
      <c r="A61" s="4" t="s">
        <v>60</v>
      </c>
      <c r="B61" t="str">
        <f t="shared" si="0"/>
        <v>frame</v>
      </c>
    </row>
    <row r="62" spans="1:2" ht="22" x14ac:dyDescent="0.25">
      <c r="A62" s="4" t="s">
        <v>61</v>
      </c>
      <c r="B62" t="str">
        <f t="shared" si="0"/>
        <v>frank</v>
      </c>
    </row>
    <row r="63" spans="1:2" ht="22" x14ac:dyDescent="0.25">
      <c r="A63" s="4" t="s">
        <v>62</v>
      </c>
      <c r="B63" t="str">
        <f t="shared" si="0"/>
        <v>front</v>
      </c>
    </row>
    <row r="64" spans="1:2" ht="22" x14ac:dyDescent="0.25">
      <c r="A64" s="4" t="s">
        <v>63</v>
      </c>
      <c r="B64" t="str">
        <f t="shared" si="0"/>
        <v>fruit</v>
      </c>
    </row>
    <row r="65" spans="1:2" ht="22" x14ac:dyDescent="0.25">
      <c r="A65" s="4" t="s">
        <v>64</v>
      </c>
      <c r="B65" t="str">
        <f t="shared" si="0"/>
        <v>glass</v>
      </c>
    </row>
    <row r="66" spans="1:2" ht="22" x14ac:dyDescent="0.25">
      <c r="A66" s="4" t="s">
        <v>65</v>
      </c>
      <c r="B66" t="str">
        <f t="shared" ref="B66:B129" si="1">LOWER(A66)</f>
        <v>grant</v>
      </c>
    </row>
    <row r="67" spans="1:2" ht="22" x14ac:dyDescent="0.25">
      <c r="A67" s="4" t="s">
        <v>66</v>
      </c>
      <c r="B67" t="str">
        <f t="shared" si="1"/>
        <v>grass</v>
      </c>
    </row>
    <row r="68" spans="1:2" ht="22" x14ac:dyDescent="0.25">
      <c r="A68" s="4" t="s">
        <v>67</v>
      </c>
      <c r="B68" t="str">
        <f t="shared" si="1"/>
        <v>green</v>
      </c>
    </row>
    <row r="69" spans="1:2" ht="22" x14ac:dyDescent="0.25">
      <c r="A69" s="4" t="s">
        <v>68</v>
      </c>
      <c r="B69" t="str">
        <f t="shared" si="1"/>
        <v>group</v>
      </c>
    </row>
    <row r="70" spans="1:2" ht="22" x14ac:dyDescent="0.25">
      <c r="A70" s="4" t="s">
        <v>69</v>
      </c>
      <c r="B70" t="str">
        <f t="shared" si="1"/>
        <v>guide</v>
      </c>
    </row>
    <row r="71" spans="1:2" ht="22" x14ac:dyDescent="0.25">
      <c r="A71" s="4" t="s">
        <v>70</v>
      </c>
      <c r="B71" t="str">
        <f t="shared" si="1"/>
        <v>heart</v>
      </c>
    </row>
    <row r="72" spans="1:2" ht="22" x14ac:dyDescent="0.25">
      <c r="A72" s="4" t="s">
        <v>71</v>
      </c>
      <c r="B72" t="str">
        <f t="shared" si="1"/>
        <v>henry</v>
      </c>
    </row>
    <row r="73" spans="1:2" ht="22" x14ac:dyDescent="0.25">
      <c r="A73" s="4" t="s">
        <v>72</v>
      </c>
      <c r="B73" t="str">
        <f t="shared" si="1"/>
        <v>horse</v>
      </c>
    </row>
    <row r="74" spans="1:2" ht="22" x14ac:dyDescent="0.25">
      <c r="A74" s="4" t="s">
        <v>73</v>
      </c>
      <c r="B74" t="str">
        <f t="shared" si="1"/>
        <v>hotel</v>
      </c>
    </row>
    <row r="75" spans="1:2" ht="22" x14ac:dyDescent="0.25">
      <c r="A75" s="4" t="s">
        <v>74</v>
      </c>
      <c r="B75" t="str">
        <f t="shared" si="1"/>
        <v>house</v>
      </c>
    </row>
    <row r="76" spans="1:2" ht="22" x14ac:dyDescent="0.25">
      <c r="A76" s="4" t="s">
        <v>75</v>
      </c>
      <c r="B76" t="str">
        <f t="shared" si="1"/>
        <v>image</v>
      </c>
    </row>
    <row r="77" spans="1:2" ht="22" x14ac:dyDescent="0.25">
      <c r="A77" s="4" t="s">
        <v>76</v>
      </c>
      <c r="B77" t="str">
        <f t="shared" si="1"/>
        <v>index</v>
      </c>
    </row>
    <row r="78" spans="1:2" ht="22" x14ac:dyDescent="0.25">
      <c r="A78" s="4" t="s">
        <v>77</v>
      </c>
      <c r="B78" t="str">
        <f t="shared" si="1"/>
        <v>input</v>
      </c>
    </row>
    <row r="79" spans="1:2" ht="22" x14ac:dyDescent="0.25">
      <c r="A79" s="4" t="s">
        <v>78</v>
      </c>
      <c r="B79" t="str">
        <f t="shared" si="1"/>
        <v>issue</v>
      </c>
    </row>
    <row r="80" spans="1:2" ht="22" x14ac:dyDescent="0.25">
      <c r="A80" s="4" t="s">
        <v>79</v>
      </c>
      <c r="B80" t="str">
        <f t="shared" si="1"/>
        <v>japan</v>
      </c>
    </row>
    <row r="81" spans="1:2" ht="22" x14ac:dyDescent="0.25">
      <c r="A81" s="4" t="s">
        <v>80</v>
      </c>
      <c r="B81" t="str">
        <f t="shared" si="1"/>
        <v>jones</v>
      </c>
    </row>
    <row r="82" spans="1:2" ht="22" x14ac:dyDescent="0.25">
      <c r="A82" s="4" t="s">
        <v>81</v>
      </c>
      <c r="B82" t="str">
        <f t="shared" si="1"/>
        <v>judge</v>
      </c>
    </row>
    <row r="83" spans="1:2" ht="22" x14ac:dyDescent="0.25">
      <c r="A83" s="4" t="s">
        <v>82</v>
      </c>
      <c r="B83" t="str">
        <f t="shared" si="1"/>
        <v>knife</v>
      </c>
    </row>
    <row r="84" spans="1:2" ht="22" x14ac:dyDescent="0.25">
      <c r="A84" s="4" t="s">
        <v>83</v>
      </c>
      <c r="B84" t="str">
        <f t="shared" si="1"/>
        <v>laura</v>
      </c>
    </row>
    <row r="85" spans="1:2" ht="22" x14ac:dyDescent="0.25">
      <c r="A85" s="4" t="s">
        <v>84</v>
      </c>
      <c r="B85" t="str">
        <f t="shared" si="1"/>
        <v>layer</v>
      </c>
    </row>
    <row r="86" spans="1:2" ht="22" x14ac:dyDescent="0.25">
      <c r="A86" s="4" t="s">
        <v>85</v>
      </c>
      <c r="B86" t="str">
        <f t="shared" si="1"/>
        <v>level</v>
      </c>
    </row>
    <row r="87" spans="1:2" ht="22" x14ac:dyDescent="0.25">
      <c r="A87" s="4" t="s">
        <v>86</v>
      </c>
      <c r="B87" t="str">
        <f t="shared" si="1"/>
        <v>lewis</v>
      </c>
    </row>
    <row r="88" spans="1:2" ht="22" x14ac:dyDescent="0.25">
      <c r="A88" s="4" t="s">
        <v>87</v>
      </c>
      <c r="B88" t="str">
        <f t="shared" si="1"/>
        <v>light</v>
      </c>
    </row>
    <row r="89" spans="1:2" ht="22" x14ac:dyDescent="0.25">
      <c r="A89" s="4" t="s">
        <v>88</v>
      </c>
      <c r="B89" t="str">
        <f t="shared" si="1"/>
        <v>limit</v>
      </c>
    </row>
    <row r="90" spans="1:2" ht="22" x14ac:dyDescent="0.25">
      <c r="A90" s="4" t="s">
        <v>89</v>
      </c>
      <c r="B90" t="str">
        <f t="shared" si="1"/>
        <v>lunch</v>
      </c>
    </row>
    <row r="91" spans="1:2" ht="22" x14ac:dyDescent="0.25">
      <c r="A91" s="4" t="s">
        <v>90</v>
      </c>
      <c r="B91" t="str">
        <f t="shared" si="1"/>
        <v>major</v>
      </c>
    </row>
    <row r="92" spans="1:2" ht="22" x14ac:dyDescent="0.25">
      <c r="A92" s="4" t="s">
        <v>91</v>
      </c>
      <c r="B92" t="str">
        <f t="shared" si="1"/>
        <v>march</v>
      </c>
    </row>
    <row r="93" spans="1:2" ht="22" x14ac:dyDescent="0.25">
      <c r="A93" s="4" t="s">
        <v>92</v>
      </c>
      <c r="B93" t="str">
        <f t="shared" si="1"/>
        <v>match</v>
      </c>
    </row>
    <row r="94" spans="1:2" ht="22" x14ac:dyDescent="0.25">
      <c r="A94" s="4" t="s">
        <v>93</v>
      </c>
      <c r="B94" t="str">
        <f t="shared" si="1"/>
        <v>metal</v>
      </c>
    </row>
    <row r="95" spans="1:2" ht="22" x14ac:dyDescent="0.25">
      <c r="A95" s="4" t="s">
        <v>94</v>
      </c>
      <c r="B95" t="str">
        <f t="shared" si="1"/>
        <v>model</v>
      </c>
    </row>
    <row r="96" spans="1:2" ht="22" x14ac:dyDescent="0.25">
      <c r="A96" s="4" t="s">
        <v>95</v>
      </c>
      <c r="B96" t="str">
        <f t="shared" si="1"/>
        <v>money</v>
      </c>
    </row>
    <row r="97" spans="1:2" ht="22" x14ac:dyDescent="0.25">
      <c r="A97" s="4" t="s">
        <v>96</v>
      </c>
      <c r="B97" t="str">
        <f t="shared" si="1"/>
        <v>month</v>
      </c>
    </row>
    <row r="98" spans="1:2" ht="22" x14ac:dyDescent="0.25">
      <c r="A98" s="4" t="s">
        <v>97</v>
      </c>
      <c r="B98" t="str">
        <f t="shared" si="1"/>
        <v>motor</v>
      </c>
    </row>
    <row r="99" spans="1:2" ht="22" x14ac:dyDescent="0.25">
      <c r="A99" s="4" t="s">
        <v>98</v>
      </c>
      <c r="B99" t="str">
        <f t="shared" si="1"/>
        <v>mouth</v>
      </c>
    </row>
    <row r="100" spans="1:2" ht="22" x14ac:dyDescent="0.25">
      <c r="A100" s="4" t="s">
        <v>99</v>
      </c>
      <c r="B100" t="str">
        <f t="shared" si="1"/>
        <v>music</v>
      </c>
    </row>
    <row r="101" spans="1:2" ht="22" x14ac:dyDescent="0.25">
      <c r="A101" s="4" t="s">
        <v>100</v>
      </c>
      <c r="B101" t="str">
        <f t="shared" si="1"/>
        <v>night</v>
      </c>
    </row>
    <row r="102" spans="1:2" ht="22" x14ac:dyDescent="0.25">
      <c r="A102" s="4" t="s">
        <v>101</v>
      </c>
      <c r="B102" t="str">
        <f t="shared" si="1"/>
        <v>noise</v>
      </c>
    </row>
    <row r="103" spans="1:2" ht="22" x14ac:dyDescent="0.25">
      <c r="A103" s="4" t="s">
        <v>102</v>
      </c>
      <c r="B103" t="str">
        <f t="shared" si="1"/>
        <v>north</v>
      </c>
    </row>
    <row r="104" spans="1:2" ht="22" x14ac:dyDescent="0.25">
      <c r="A104" s="4" t="s">
        <v>103</v>
      </c>
      <c r="B104" t="str">
        <f t="shared" si="1"/>
        <v>novel</v>
      </c>
    </row>
    <row r="105" spans="1:2" ht="22" x14ac:dyDescent="0.25">
      <c r="A105" s="4" t="s">
        <v>104</v>
      </c>
      <c r="B105" t="str">
        <f t="shared" si="1"/>
        <v>nurse</v>
      </c>
    </row>
    <row r="106" spans="1:2" ht="22" x14ac:dyDescent="0.25">
      <c r="A106" s="4" t="s">
        <v>105</v>
      </c>
      <c r="B106" t="str">
        <f t="shared" si="1"/>
        <v>offer</v>
      </c>
    </row>
    <row r="107" spans="1:2" ht="22" x14ac:dyDescent="0.25">
      <c r="A107" s="4" t="s">
        <v>106</v>
      </c>
      <c r="B107" t="str">
        <f t="shared" si="1"/>
        <v>order</v>
      </c>
    </row>
    <row r="108" spans="1:2" ht="22" x14ac:dyDescent="0.25">
      <c r="A108" s="4" t="s">
        <v>107</v>
      </c>
      <c r="B108" t="str">
        <f t="shared" si="1"/>
        <v>other</v>
      </c>
    </row>
    <row r="109" spans="1:2" ht="22" x14ac:dyDescent="0.25">
      <c r="A109" s="4" t="s">
        <v>108</v>
      </c>
      <c r="B109" t="str">
        <f t="shared" si="1"/>
        <v>owner</v>
      </c>
    </row>
    <row r="110" spans="1:2" ht="22" x14ac:dyDescent="0.25">
      <c r="A110" s="4" t="s">
        <v>109</v>
      </c>
      <c r="B110" t="str">
        <f t="shared" si="1"/>
        <v>panel</v>
      </c>
    </row>
    <row r="111" spans="1:2" ht="22" x14ac:dyDescent="0.25">
      <c r="A111" s="4" t="s">
        <v>110</v>
      </c>
      <c r="B111" t="str">
        <f t="shared" si="1"/>
        <v>paper</v>
      </c>
    </row>
    <row r="112" spans="1:2" ht="22" x14ac:dyDescent="0.25">
      <c r="A112" s="4" t="s">
        <v>111</v>
      </c>
      <c r="B112" t="str">
        <f t="shared" si="1"/>
        <v>party</v>
      </c>
    </row>
    <row r="113" spans="1:2" ht="22" x14ac:dyDescent="0.25">
      <c r="A113" s="4" t="s">
        <v>112</v>
      </c>
      <c r="B113" t="str">
        <f t="shared" si="1"/>
        <v>peace</v>
      </c>
    </row>
    <row r="114" spans="1:2" ht="22" x14ac:dyDescent="0.25">
      <c r="A114" s="4" t="s">
        <v>113</v>
      </c>
      <c r="B114" t="str">
        <f t="shared" si="1"/>
        <v>peter</v>
      </c>
    </row>
    <row r="115" spans="1:2" ht="22" x14ac:dyDescent="0.25">
      <c r="A115" s="4" t="s">
        <v>114</v>
      </c>
      <c r="B115" t="str">
        <f t="shared" si="1"/>
        <v>phase</v>
      </c>
    </row>
    <row r="116" spans="1:2" ht="22" x14ac:dyDescent="0.25">
      <c r="A116" s="4" t="s">
        <v>115</v>
      </c>
      <c r="B116" t="str">
        <f t="shared" si="1"/>
        <v>phone</v>
      </c>
    </row>
    <row r="117" spans="1:2" ht="22" x14ac:dyDescent="0.25">
      <c r="A117" s="4" t="s">
        <v>116</v>
      </c>
      <c r="B117" t="str">
        <f t="shared" si="1"/>
        <v>piece</v>
      </c>
    </row>
    <row r="118" spans="1:2" ht="22" x14ac:dyDescent="0.25">
      <c r="A118" s="4" t="s">
        <v>117</v>
      </c>
      <c r="B118" t="str">
        <f t="shared" si="1"/>
        <v>pilot</v>
      </c>
    </row>
    <row r="119" spans="1:2" ht="22" x14ac:dyDescent="0.25">
      <c r="A119" s="4" t="s">
        <v>118</v>
      </c>
      <c r="B119" t="str">
        <f t="shared" si="1"/>
        <v>pitch</v>
      </c>
    </row>
    <row r="120" spans="1:2" ht="22" x14ac:dyDescent="0.25">
      <c r="A120" s="4" t="s">
        <v>119</v>
      </c>
      <c r="B120" t="str">
        <f t="shared" si="1"/>
        <v>place</v>
      </c>
    </row>
    <row r="121" spans="1:2" ht="22" x14ac:dyDescent="0.25">
      <c r="A121" s="4" t="s">
        <v>120</v>
      </c>
      <c r="B121" t="str">
        <f t="shared" si="1"/>
        <v>plane</v>
      </c>
    </row>
    <row r="122" spans="1:2" ht="22" x14ac:dyDescent="0.25">
      <c r="A122" s="4" t="s">
        <v>121</v>
      </c>
      <c r="B122" t="str">
        <f t="shared" si="1"/>
        <v>plant</v>
      </c>
    </row>
    <row r="123" spans="1:2" ht="22" x14ac:dyDescent="0.25">
      <c r="A123" s="4" t="s">
        <v>122</v>
      </c>
      <c r="B123" t="str">
        <f t="shared" si="1"/>
        <v>plate</v>
      </c>
    </row>
    <row r="124" spans="1:2" ht="22" x14ac:dyDescent="0.25">
      <c r="A124" s="4" t="s">
        <v>123</v>
      </c>
      <c r="B124" t="str">
        <f t="shared" si="1"/>
        <v>point</v>
      </c>
    </row>
    <row r="125" spans="1:2" ht="22" x14ac:dyDescent="0.25">
      <c r="A125" s="4" t="s">
        <v>124</v>
      </c>
      <c r="B125" t="str">
        <f t="shared" si="1"/>
        <v>pound</v>
      </c>
    </row>
    <row r="126" spans="1:2" ht="22" x14ac:dyDescent="0.25">
      <c r="A126" s="4" t="s">
        <v>125</v>
      </c>
      <c r="B126" t="str">
        <f t="shared" si="1"/>
        <v>power</v>
      </c>
    </row>
    <row r="127" spans="1:2" ht="22" x14ac:dyDescent="0.25">
      <c r="A127" s="4" t="s">
        <v>126</v>
      </c>
      <c r="B127" t="str">
        <f t="shared" si="1"/>
        <v>press</v>
      </c>
    </row>
    <row r="128" spans="1:2" ht="22" x14ac:dyDescent="0.25">
      <c r="A128" s="4" t="s">
        <v>127</v>
      </c>
      <c r="B128" t="str">
        <f t="shared" si="1"/>
        <v>price</v>
      </c>
    </row>
    <row r="129" spans="1:2" ht="22" x14ac:dyDescent="0.25">
      <c r="A129" s="4" t="s">
        <v>128</v>
      </c>
      <c r="B129" t="str">
        <f t="shared" si="1"/>
        <v>pride</v>
      </c>
    </row>
    <row r="130" spans="1:2" ht="22" x14ac:dyDescent="0.25">
      <c r="A130" s="4" t="s">
        <v>129</v>
      </c>
      <c r="B130" t="str">
        <f t="shared" ref="B130:B193" si="2">LOWER(A130)</f>
        <v>prize</v>
      </c>
    </row>
    <row r="131" spans="1:2" ht="22" x14ac:dyDescent="0.25">
      <c r="A131" s="4" t="s">
        <v>130</v>
      </c>
      <c r="B131" t="str">
        <f t="shared" si="2"/>
        <v>proof</v>
      </c>
    </row>
    <row r="132" spans="1:2" ht="22" x14ac:dyDescent="0.25">
      <c r="A132" s="4" t="s">
        <v>131</v>
      </c>
      <c r="B132" t="str">
        <f t="shared" si="2"/>
        <v>queen</v>
      </c>
    </row>
    <row r="133" spans="1:2" ht="22" x14ac:dyDescent="0.25">
      <c r="A133" s="4" t="s">
        <v>132</v>
      </c>
      <c r="B133" t="str">
        <f t="shared" si="2"/>
        <v>radio</v>
      </c>
    </row>
    <row r="134" spans="1:2" ht="22" x14ac:dyDescent="0.25">
      <c r="A134" s="4" t="s">
        <v>133</v>
      </c>
      <c r="B134" t="str">
        <f t="shared" si="2"/>
        <v>range</v>
      </c>
    </row>
    <row r="135" spans="1:2" ht="22" x14ac:dyDescent="0.25">
      <c r="A135" s="4" t="s">
        <v>134</v>
      </c>
      <c r="B135" t="str">
        <f t="shared" si="2"/>
        <v>ratio</v>
      </c>
    </row>
    <row r="136" spans="1:2" ht="22" x14ac:dyDescent="0.25">
      <c r="A136" s="4" t="s">
        <v>135</v>
      </c>
      <c r="B136" t="str">
        <f t="shared" si="2"/>
        <v>reply</v>
      </c>
    </row>
    <row r="137" spans="1:2" ht="22" x14ac:dyDescent="0.25">
      <c r="A137" s="4" t="s">
        <v>136</v>
      </c>
      <c r="B137" t="str">
        <f t="shared" si="2"/>
        <v>right</v>
      </c>
    </row>
    <row r="138" spans="1:2" ht="22" x14ac:dyDescent="0.25">
      <c r="A138" s="4" t="s">
        <v>137</v>
      </c>
      <c r="B138" t="str">
        <f t="shared" si="2"/>
        <v>river</v>
      </c>
    </row>
    <row r="139" spans="1:2" ht="22" x14ac:dyDescent="0.25">
      <c r="A139" s="4" t="s">
        <v>138</v>
      </c>
      <c r="B139" t="str">
        <f t="shared" si="2"/>
        <v>round</v>
      </c>
    </row>
    <row r="140" spans="1:2" ht="22" x14ac:dyDescent="0.25">
      <c r="A140" s="4" t="s">
        <v>139</v>
      </c>
      <c r="B140" t="str">
        <f t="shared" si="2"/>
        <v>route</v>
      </c>
    </row>
    <row r="141" spans="1:2" ht="22" x14ac:dyDescent="0.25">
      <c r="A141" s="4" t="s">
        <v>140</v>
      </c>
      <c r="B141" t="str">
        <f t="shared" si="2"/>
        <v>rugby</v>
      </c>
    </row>
    <row r="142" spans="1:2" ht="22" x14ac:dyDescent="0.25">
      <c r="A142" s="4" t="s">
        <v>141</v>
      </c>
      <c r="B142" t="str">
        <f t="shared" si="2"/>
        <v>scale</v>
      </c>
    </row>
    <row r="143" spans="1:2" ht="22" x14ac:dyDescent="0.25">
      <c r="A143" s="4" t="s">
        <v>142</v>
      </c>
      <c r="B143" t="str">
        <f t="shared" si="2"/>
        <v>scene</v>
      </c>
    </row>
    <row r="144" spans="1:2" ht="22" x14ac:dyDescent="0.25">
      <c r="A144" s="4" t="s">
        <v>143</v>
      </c>
      <c r="B144" t="str">
        <f t="shared" si="2"/>
        <v>scope</v>
      </c>
    </row>
    <row r="145" spans="1:2" ht="22" x14ac:dyDescent="0.25">
      <c r="A145" s="4" t="s">
        <v>144</v>
      </c>
      <c r="B145" t="str">
        <f t="shared" si="2"/>
        <v>score</v>
      </c>
    </row>
    <row r="146" spans="1:2" ht="22" x14ac:dyDescent="0.25">
      <c r="A146" s="4" t="s">
        <v>145</v>
      </c>
      <c r="B146" t="str">
        <f t="shared" si="2"/>
        <v>sense</v>
      </c>
    </row>
    <row r="147" spans="1:2" ht="22" x14ac:dyDescent="0.25">
      <c r="A147" s="4" t="s">
        <v>146</v>
      </c>
      <c r="B147" t="str">
        <f t="shared" si="2"/>
        <v>shape</v>
      </c>
    </row>
    <row r="148" spans="1:2" ht="22" x14ac:dyDescent="0.25">
      <c r="A148" s="4" t="s">
        <v>147</v>
      </c>
      <c r="B148" t="str">
        <f t="shared" si="2"/>
        <v>share</v>
      </c>
    </row>
    <row r="149" spans="1:2" ht="22" x14ac:dyDescent="0.25">
      <c r="A149" s="4" t="s">
        <v>148</v>
      </c>
      <c r="B149" t="str">
        <f t="shared" si="2"/>
        <v>sheep</v>
      </c>
    </row>
    <row r="150" spans="1:2" ht="22" x14ac:dyDescent="0.25">
      <c r="A150" s="4" t="s">
        <v>149</v>
      </c>
      <c r="B150" t="str">
        <f t="shared" si="2"/>
        <v>sheet</v>
      </c>
    </row>
    <row r="151" spans="1:2" ht="22" x14ac:dyDescent="0.25">
      <c r="A151" s="4" t="s">
        <v>150</v>
      </c>
      <c r="B151" t="str">
        <f t="shared" si="2"/>
        <v>shift</v>
      </c>
    </row>
    <row r="152" spans="1:2" ht="22" x14ac:dyDescent="0.25">
      <c r="A152" s="4" t="s">
        <v>151</v>
      </c>
      <c r="B152" t="str">
        <f t="shared" si="2"/>
        <v>shirt</v>
      </c>
    </row>
    <row r="153" spans="1:2" ht="22" x14ac:dyDescent="0.25">
      <c r="A153" s="4" t="s">
        <v>152</v>
      </c>
      <c r="B153" t="str">
        <f t="shared" si="2"/>
        <v>shock</v>
      </c>
    </row>
    <row r="154" spans="1:2" ht="22" x14ac:dyDescent="0.25">
      <c r="A154" s="4" t="s">
        <v>153</v>
      </c>
      <c r="B154" t="str">
        <f t="shared" si="2"/>
        <v>sight</v>
      </c>
    </row>
    <row r="155" spans="1:2" ht="22" x14ac:dyDescent="0.25">
      <c r="A155" s="4" t="s">
        <v>154</v>
      </c>
      <c r="B155" t="str">
        <f t="shared" si="2"/>
        <v>simon</v>
      </c>
    </row>
    <row r="156" spans="1:2" ht="22" x14ac:dyDescent="0.25">
      <c r="A156" s="4" t="s">
        <v>155</v>
      </c>
      <c r="B156" t="str">
        <f t="shared" si="2"/>
        <v>skill</v>
      </c>
    </row>
    <row r="157" spans="1:2" ht="22" x14ac:dyDescent="0.25">
      <c r="A157" s="4" t="s">
        <v>156</v>
      </c>
      <c r="B157" t="str">
        <f t="shared" si="2"/>
        <v>sleep</v>
      </c>
    </row>
    <row r="158" spans="1:2" ht="22" x14ac:dyDescent="0.25">
      <c r="A158" s="4" t="s">
        <v>157</v>
      </c>
      <c r="B158" t="str">
        <f t="shared" si="2"/>
        <v>smile</v>
      </c>
    </row>
    <row r="159" spans="1:2" ht="22" x14ac:dyDescent="0.25">
      <c r="A159" s="4" t="s">
        <v>158</v>
      </c>
      <c r="B159" t="str">
        <f t="shared" si="2"/>
        <v>smith</v>
      </c>
    </row>
    <row r="160" spans="1:2" ht="22" x14ac:dyDescent="0.25">
      <c r="A160" s="4" t="s">
        <v>159</v>
      </c>
      <c r="B160" t="str">
        <f t="shared" si="2"/>
        <v>smoke</v>
      </c>
    </row>
    <row r="161" spans="1:2" ht="22" x14ac:dyDescent="0.25">
      <c r="A161" s="4" t="s">
        <v>160</v>
      </c>
      <c r="B161" t="str">
        <f t="shared" si="2"/>
        <v>sound</v>
      </c>
    </row>
    <row r="162" spans="1:2" ht="22" x14ac:dyDescent="0.25">
      <c r="A162" s="4" t="s">
        <v>161</v>
      </c>
      <c r="B162" t="str">
        <f t="shared" si="2"/>
        <v>south</v>
      </c>
    </row>
    <row r="163" spans="1:2" ht="22" x14ac:dyDescent="0.25">
      <c r="A163" s="4" t="s">
        <v>162</v>
      </c>
      <c r="B163" t="str">
        <f t="shared" si="2"/>
        <v>space</v>
      </c>
    </row>
    <row r="164" spans="1:2" ht="22" x14ac:dyDescent="0.25">
      <c r="A164" s="4" t="s">
        <v>163</v>
      </c>
      <c r="B164" t="str">
        <f t="shared" si="2"/>
        <v>speed</v>
      </c>
    </row>
    <row r="165" spans="1:2" ht="22" x14ac:dyDescent="0.25">
      <c r="A165" s="4" t="s">
        <v>164</v>
      </c>
      <c r="B165" t="str">
        <f t="shared" si="2"/>
        <v>spite</v>
      </c>
    </row>
    <row r="166" spans="1:2" ht="22" x14ac:dyDescent="0.25">
      <c r="A166" s="4" t="s">
        <v>165</v>
      </c>
      <c r="B166" t="str">
        <f t="shared" si="2"/>
        <v>sport</v>
      </c>
    </row>
    <row r="167" spans="1:2" ht="22" x14ac:dyDescent="0.25">
      <c r="A167" s="4" t="s">
        <v>166</v>
      </c>
      <c r="B167" t="str">
        <f t="shared" si="2"/>
        <v>squad</v>
      </c>
    </row>
    <row r="168" spans="1:2" ht="22" x14ac:dyDescent="0.25">
      <c r="A168" s="4" t="s">
        <v>167</v>
      </c>
      <c r="B168" t="str">
        <f t="shared" si="2"/>
        <v>staff</v>
      </c>
    </row>
    <row r="169" spans="1:2" ht="22" x14ac:dyDescent="0.25">
      <c r="A169" s="4" t="s">
        <v>168</v>
      </c>
      <c r="B169" t="str">
        <f t="shared" si="2"/>
        <v>stage</v>
      </c>
    </row>
    <row r="170" spans="1:2" ht="22" x14ac:dyDescent="0.25">
      <c r="A170" s="4" t="s">
        <v>169</v>
      </c>
      <c r="B170" t="str">
        <f t="shared" si="2"/>
        <v>start</v>
      </c>
    </row>
    <row r="171" spans="1:2" ht="22" x14ac:dyDescent="0.25">
      <c r="A171" s="4" t="s">
        <v>170</v>
      </c>
      <c r="B171" t="str">
        <f t="shared" si="2"/>
        <v>state</v>
      </c>
    </row>
    <row r="172" spans="1:2" ht="22" x14ac:dyDescent="0.25">
      <c r="A172" s="4" t="s">
        <v>171</v>
      </c>
      <c r="B172" t="str">
        <f t="shared" si="2"/>
        <v>steam</v>
      </c>
    </row>
    <row r="173" spans="1:2" ht="22" x14ac:dyDescent="0.25">
      <c r="A173" s="4" t="s">
        <v>172</v>
      </c>
      <c r="B173" t="str">
        <f t="shared" si="2"/>
        <v>steel</v>
      </c>
    </row>
    <row r="174" spans="1:2" ht="22" x14ac:dyDescent="0.25">
      <c r="A174" s="4" t="s">
        <v>173</v>
      </c>
      <c r="B174" t="str">
        <f t="shared" si="2"/>
        <v>stock</v>
      </c>
    </row>
    <row r="175" spans="1:2" ht="22" x14ac:dyDescent="0.25">
      <c r="A175" s="4" t="s">
        <v>174</v>
      </c>
      <c r="B175" t="str">
        <f t="shared" si="2"/>
        <v>stone</v>
      </c>
    </row>
    <row r="176" spans="1:2" ht="22" x14ac:dyDescent="0.25">
      <c r="A176" s="4" t="s">
        <v>175</v>
      </c>
      <c r="B176" t="str">
        <f t="shared" si="2"/>
        <v>store</v>
      </c>
    </row>
    <row r="177" spans="1:2" ht="22" x14ac:dyDescent="0.25">
      <c r="A177" s="4" t="s">
        <v>176</v>
      </c>
      <c r="B177" t="str">
        <f t="shared" si="2"/>
        <v>study</v>
      </c>
    </row>
    <row r="178" spans="1:2" ht="22" x14ac:dyDescent="0.25">
      <c r="A178" s="4" t="s">
        <v>177</v>
      </c>
      <c r="B178" t="str">
        <f t="shared" si="2"/>
        <v>stuff</v>
      </c>
    </row>
    <row r="179" spans="1:2" ht="22" x14ac:dyDescent="0.25">
      <c r="A179" s="4" t="s">
        <v>178</v>
      </c>
      <c r="B179" t="str">
        <f t="shared" si="2"/>
        <v>style</v>
      </c>
    </row>
    <row r="180" spans="1:2" ht="22" x14ac:dyDescent="0.25">
      <c r="A180" s="4" t="s">
        <v>179</v>
      </c>
      <c r="B180" t="str">
        <f t="shared" si="2"/>
        <v>sugar</v>
      </c>
    </row>
    <row r="181" spans="1:2" ht="22" x14ac:dyDescent="0.25">
      <c r="A181" s="4" t="s">
        <v>180</v>
      </c>
      <c r="B181" t="str">
        <f t="shared" si="2"/>
        <v>table</v>
      </c>
    </row>
    <row r="182" spans="1:2" ht="22" x14ac:dyDescent="0.25">
      <c r="A182" s="4" t="s">
        <v>181</v>
      </c>
      <c r="B182" t="str">
        <f t="shared" si="2"/>
        <v>taste</v>
      </c>
    </row>
    <row r="183" spans="1:2" ht="22" x14ac:dyDescent="0.25">
      <c r="A183" s="4" t="s">
        <v>182</v>
      </c>
      <c r="B183" t="str">
        <f t="shared" si="2"/>
        <v>terry</v>
      </c>
    </row>
    <row r="184" spans="1:2" ht="22" x14ac:dyDescent="0.25">
      <c r="A184" s="4" t="s">
        <v>183</v>
      </c>
      <c r="B184" t="str">
        <f t="shared" si="2"/>
        <v>theme</v>
      </c>
    </row>
    <row r="185" spans="1:2" ht="22" x14ac:dyDescent="0.25">
      <c r="A185" s="4" t="s">
        <v>184</v>
      </c>
      <c r="B185" t="str">
        <f t="shared" si="2"/>
        <v>thing</v>
      </c>
    </row>
    <row r="186" spans="1:2" ht="22" x14ac:dyDescent="0.25">
      <c r="A186" s="4" t="s">
        <v>185</v>
      </c>
      <c r="B186" t="str">
        <f t="shared" si="2"/>
        <v>title</v>
      </c>
    </row>
    <row r="187" spans="1:2" ht="22" x14ac:dyDescent="0.25">
      <c r="A187" s="4" t="s">
        <v>186</v>
      </c>
      <c r="B187" t="str">
        <f t="shared" si="2"/>
        <v>total</v>
      </c>
    </row>
    <row r="188" spans="1:2" ht="22" x14ac:dyDescent="0.25">
      <c r="A188" s="4" t="s">
        <v>187</v>
      </c>
      <c r="B188" t="str">
        <f t="shared" si="2"/>
        <v>touch</v>
      </c>
    </row>
    <row r="189" spans="1:2" ht="22" x14ac:dyDescent="0.25">
      <c r="A189" s="4" t="s">
        <v>188</v>
      </c>
      <c r="B189" t="str">
        <f t="shared" si="2"/>
        <v>tower</v>
      </c>
    </row>
    <row r="190" spans="1:2" ht="22" x14ac:dyDescent="0.25">
      <c r="A190" s="4" t="s">
        <v>189</v>
      </c>
      <c r="B190" t="str">
        <f t="shared" si="2"/>
        <v>track</v>
      </c>
    </row>
    <row r="191" spans="1:2" ht="22" x14ac:dyDescent="0.25">
      <c r="A191" s="4" t="s">
        <v>190</v>
      </c>
      <c r="B191" t="str">
        <f t="shared" si="2"/>
        <v>trade</v>
      </c>
    </row>
    <row r="192" spans="1:2" ht="22" x14ac:dyDescent="0.25">
      <c r="A192" s="4" t="s">
        <v>191</v>
      </c>
      <c r="B192" t="str">
        <f t="shared" si="2"/>
        <v>train</v>
      </c>
    </row>
    <row r="193" spans="1:2" ht="22" x14ac:dyDescent="0.25">
      <c r="A193" s="4" t="s">
        <v>192</v>
      </c>
      <c r="B193" t="str">
        <f t="shared" si="2"/>
        <v>trend</v>
      </c>
    </row>
    <row r="194" spans="1:2" ht="22" x14ac:dyDescent="0.25">
      <c r="A194" s="4" t="s">
        <v>193</v>
      </c>
      <c r="B194" t="str">
        <f t="shared" ref="B194:B257" si="3">LOWER(A194)</f>
        <v>trial</v>
      </c>
    </row>
    <row r="195" spans="1:2" ht="22" x14ac:dyDescent="0.25">
      <c r="A195" s="4" t="s">
        <v>194</v>
      </c>
      <c r="B195" t="str">
        <f t="shared" si="3"/>
        <v>trust</v>
      </c>
    </row>
    <row r="196" spans="1:2" ht="22" x14ac:dyDescent="0.25">
      <c r="A196" s="4" t="s">
        <v>195</v>
      </c>
      <c r="B196" t="str">
        <f t="shared" si="3"/>
        <v>truth</v>
      </c>
    </row>
    <row r="197" spans="1:2" ht="22" x14ac:dyDescent="0.25">
      <c r="A197" s="4" t="s">
        <v>196</v>
      </c>
      <c r="B197" t="str">
        <f t="shared" si="3"/>
        <v>uncle</v>
      </c>
    </row>
    <row r="198" spans="1:2" ht="22" x14ac:dyDescent="0.25">
      <c r="A198" s="4" t="s">
        <v>197</v>
      </c>
      <c r="B198" t="str">
        <f t="shared" si="3"/>
        <v>union</v>
      </c>
    </row>
    <row r="199" spans="1:2" ht="22" x14ac:dyDescent="0.25">
      <c r="A199" s="4" t="s">
        <v>198</v>
      </c>
      <c r="B199" t="str">
        <f t="shared" si="3"/>
        <v>unity</v>
      </c>
    </row>
    <row r="200" spans="1:2" ht="22" x14ac:dyDescent="0.25">
      <c r="A200" s="4" t="s">
        <v>199</v>
      </c>
      <c r="B200" t="str">
        <f t="shared" si="3"/>
        <v>value</v>
      </c>
    </row>
    <row r="201" spans="1:2" ht="22" x14ac:dyDescent="0.25">
      <c r="A201" s="4" t="s">
        <v>200</v>
      </c>
      <c r="B201" t="str">
        <f t="shared" si="3"/>
        <v>video</v>
      </c>
    </row>
    <row r="202" spans="1:2" ht="22" x14ac:dyDescent="0.25">
      <c r="A202" s="4" t="s">
        <v>201</v>
      </c>
      <c r="B202" t="str">
        <f t="shared" si="3"/>
        <v>visit</v>
      </c>
    </row>
    <row r="203" spans="1:2" ht="22" x14ac:dyDescent="0.25">
      <c r="A203" s="4" t="s">
        <v>202</v>
      </c>
      <c r="B203" t="str">
        <f t="shared" si="3"/>
        <v>voice</v>
      </c>
    </row>
    <row r="204" spans="1:2" ht="22" x14ac:dyDescent="0.25">
      <c r="A204" s="4" t="s">
        <v>203</v>
      </c>
      <c r="B204" t="str">
        <f t="shared" si="3"/>
        <v>waste</v>
      </c>
    </row>
    <row r="205" spans="1:2" ht="22" x14ac:dyDescent="0.25">
      <c r="A205" s="4" t="s">
        <v>204</v>
      </c>
      <c r="B205" t="str">
        <f t="shared" si="3"/>
        <v>watch</v>
      </c>
    </row>
    <row r="206" spans="1:2" ht="22" x14ac:dyDescent="0.25">
      <c r="A206" s="4" t="s">
        <v>205</v>
      </c>
      <c r="B206" t="str">
        <f t="shared" si="3"/>
        <v>water</v>
      </c>
    </row>
    <row r="207" spans="1:2" ht="22" x14ac:dyDescent="0.25">
      <c r="A207" s="4" t="s">
        <v>206</v>
      </c>
      <c r="B207" t="str">
        <f t="shared" si="3"/>
        <v>while</v>
      </c>
    </row>
    <row r="208" spans="1:2" ht="22" x14ac:dyDescent="0.25">
      <c r="A208" s="4" t="s">
        <v>207</v>
      </c>
      <c r="B208" t="str">
        <f t="shared" si="3"/>
        <v>white</v>
      </c>
    </row>
    <row r="209" spans="1:2" ht="22" x14ac:dyDescent="0.25">
      <c r="A209" s="4" t="s">
        <v>208</v>
      </c>
      <c r="B209" t="str">
        <f t="shared" si="3"/>
        <v>whole</v>
      </c>
    </row>
    <row r="210" spans="1:2" ht="22" x14ac:dyDescent="0.25">
      <c r="A210" s="4" t="s">
        <v>209</v>
      </c>
      <c r="B210" t="str">
        <f t="shared" si="3"/>
        <v>woman</v>
      </c>
    </row>
    <row r="211" spans="1:2" ht="22" x14ac:dyDescent="0.25">
      <c r="A211" s="4" t="s">
        <v>210</v>
      </c>
      <c r="B211" t="str">
        <f t="shared" si="3"/>
        <v>world</v>
      </c>
    </row>
    <row r="212" spans="1:2" ht="22" x14ac:dyDescent="0.25">
      <c r="A212" s="4" t="s">
        <v>211</v>
      </c>
      <c r="B212" t="str">
        <f t="shared" si="3"/>
        <v>youth</v>
      </c>
    </row>
    <row r="213" spans="1:2" ht="22" x14ac:dyDescent="0.25">
      <c r="A213" s="4" t="s">
        <v>213</v>
      </c>
      <c r="B213" t="str">
        <f t="shared" si="3"/>
        <v>alcon</v>
      </c>
    </row>
    <row r="214" spans="1:2" ht="22" x14ac:dyDescent="0.25">
      <c r="A214" s="4" t="s">
        <v>214</v>
      </c>
      <c r="B214" t="str">
        <f t="shared" si="3"/>
        <v>aught</v>
      </c>
    </row>
    <row r="215" spans="1:2" ht="22" x14ac:dyDescent="0.25">
      <c r="A215" s="4" t="s">
        <v>215</v>
      </c>
      <c r="B215" t="str">
        <f t="shared" si="3"/>
        <v>hella</v>
      </c>
    </row>
    <row r="216" spans="1:2" ht="22" x14ac:dyDescent="0.25">
      <c r="A216" s="4" t="s">
        <v>217</v>
      </c>
      <c r="B216" t="str">
        <f t="shared" si="3"/>
        <v>ought</v>
      </c>
    </row>
    <row r="217" spans="1:2" ht="22" x14ac:dyDescent="0.25">
      <c r="A217" s="4" t="s">
        <v>218</v>
      </c>
      <c r="B217" t="str">
        <f t="shared" si="3"/>
        <v>thame</v>
      </c>
    </row>
    <row r="218" spans="1:2" ht="22" x14ac:dyDescent="0.25">
      <c r="A218" s="4" t="s">
        <v>219</v>
      </c>
      <c r="B218" t="str">
        <f t="shared" si="3"/>
        <v>there</v>
      </c>
    </row>
    <row r="219" spans="1:2" ht="22" x14ac:dyDescent="0.25">
      <c r="A219" s="4" t="s">
        <v>220</v>
      </c>
      <c r="B219" t="str">
        <f t="shared" si="3"/>
        <v>thine</v>
      </c>
    </row>
    <row r="220" spans="1:2" ht="22" x14ac:dyDescent="0.25">
      <c r="A220" s="4" t="s">
        <v>220</v>
      </c>
      <c r="B220" t="str">
        <f t="shared" si="3"/>
        <v>thine</v>
      </c>
    </row>
    <row r="221" spans="1:2" ht="22" x14ac:dyDescent="0.25">
      <c r="A221" s="4" t="s">
        <v>221</v>
      </c>
      <c r="B221" t="str">
        <f t="shared" si="3"/>
        <v>where</v>
      </c>
    </row>
    <row r="222" spans="1:2" ht="22" x14ac:dyDescent="0.25">
      <c r="A222" s="4" t="s">
        <v>222</v>
      </c>
      <c r="B222" t="str">
        <f t="shared" si="3"/>
        <v>which</v>
      </c>
    </row>
    <row r="223" spans="1:2" ht="22" x14ac:dyDescent="0.25">
      <c r="A223" s="4" t="s">
        <v>223</v>
      </c>
      <c r="B223" t="str">
        <f t="shared" si="3"/>
        <v>whose</v>
      </c>
    </row>
    <row r="224" spans="1:2" ht="22" x14ac:dyDescent="0.25">
      <c r="A224" s="4" t="s">
        <v>224</v>
      </c>
      <c r="B224" t="str">
        <f t="shared" si="3"/>
        <v>whoso</v>
      </c>
    </row>
    <row r="225" spans="1:2" ht="22" x14ac:dyDescent="0.25">
      <c r="A225" s="4" t="s">
        <v>225</v>
      </c>
      <c r="B225" t="str">
        <f t="shared" si="3"/>
        <v>yours</v>
      </c>
    </row>
    <row r="226" spans="1:2" ht="22" x14ac:dyDescent="0.25">
      <c r="A226" s="4" t="s">
        <v>225</v>
      </c>
      <c r="B226" t="str">
        <f t="shared" si="3"/>
        <v>yours</v>
      </c>
    </row>
    <row r="227" spans="1:2" ht="22" x14ac:dyDescent="0.25">
      <c r="A227" s="4" t="s">
        <v>227</v>
      </c>
      <c r="B227" t="str">
        <f t="shared" si="3"/>
        <v>admit</v>
      </c>
    </row>
    <row r="228" spans="1:2" ht="22" x14ac:dyDescent="0.25">
      <c r="A228" s="4" t="s">
        <v>228</v>
      </c>
      <c r="B228" t="str">
        <f t="shared" si="3"/>
        <v>adopt</v>
      </c>
    </row>
    <row r="229" spans="1:2" ht="22" x14ac:dyDescent="0.25">
      <c r="A229" s="4" t="s">
        <v>229</v>
      </c>
      <c r="B229" t="str">
        <f t="shared" si="3"/>
        <v>agree</v>
      </c>
    </row>
    <row r="230" spans="1:2" ht="22" x14ac:dyDescent="0.25">
      <c r="A230" s="4" t="s">
        <v>230</v>
      </c>
      <c r="B230" t="str">
        <f t="shared" si="3"/>
        <v>allow</v>
      </c>
    </row>
    <row r="231" spans="1:2" ht="22" x14ac:dyDescent="0.25">
      <c r="A231" s="4" t="s">
        <v>231</v>
      </c>
      <c r="B231" t="str">
        <f t="shared" si="3"/>
        <v>alter</v>
      </c>
    </row>
    <row r="232" spans="1:2" ht="22" x14ac:dyDescent="0.25">
      <c r="A232" s="4" t="s">
        <v>232</v>
      </c>
      <c r="B232" t="str">
        <f t="shared" si="3"/>
        <v>apply</v>
      </c>
    </row>
    <row r="233" spans="1:2" ht="22" x14ac:dyDescent="0.25">
      <c r="A233" s="4" t="s">
        <v>233</v>
      </c>
      <c r="B233" t="str">
        <f t="shared" si="3"/>
        <v>argue</v>
      </c>
    </row>
    <row r="234" spans="1:2" ht="22" x14ac:dyDescent="0.25">
      <c r="A234" s="4" t="s">
        <v>234</v>
      </c>
      <c r="B234" t="str">
        <f t="shared" si="3"/>
        <v>arise</v>
      </c>
    </row>
    <row r="235" spans="1:2" ht="22" x14ac:dyDescent="0.25">
      <c r="A235" s="4" t="s">
        <v>235</v>
      </c>
      <c r="B235" t="str">
        <f t="shared" si="3"/>
        <v>avoid</v>
      </c>
    </row>
    <row r="236" spans="1:2" ht="22" x14ac:dyDescent="0.25">
      <c r="A236" s="4" t="s">
        <v>236</v>
      </c>
      <c r="B236" t="str">
        <f t="shared" si="3"/>
        <v>begin</v>
      </c>
    </row>
    <row r="237" spans="1:2" ht="22" x14ac:dyDescent="0.25">
      <c r="A237" s="4" t="s">
        <v>237</v>
      </c>
      <c r="B237" t="str">
        <f t="shared" si="3"/>
        <v>blame</v>
      </c>
    </row>
    <row r="238" spans="1:2" ht="22" x14ac:dyDescent="0.25">
      <c r="A238" s="4" t="s">
        <v>14</v>
      </c>
      <c r="B238" t="str">
        <f t="shared" si="3"/>
        <v>break</v>
      </c>
    </row>
    <row r="239" spans="1:2" ht="22" x14ac:dyDescent="0.25">
      <c r="A239" s="4" t="s">
        <v>238</v>
      </c>
      <c r="B239" t="str">
        <f t="shared" si="3"/>
        <v>bring</v>
      </c>
    </row>
    <row r="240" spans="1:2" ht="22" x14ac:dyDescent="0.25">
      <c r="A240" s="4" t="s">
        <v>239</v>
      </c>
      <c r="B240" t="str">
        <f t="shared" si="3"/>
        <v>build</v>
      </c>
    </row>
    <row r="241" spans="1:2" ht="22" x14ac:dyDescent="0.25">
      <c r="A241" s="4" t="s">
        <v>240</v>
      </c>
      <c r="B241" t="str">
        <f t="shared" si="3"/>
        <v>burst</v>
      </c>
    </row>
    <row r="242" spans="1:2" ht="22" x14ac:dyDescent="0.25">
      <c r="A242" s="4" t="s">
        <v>241</v>
      </c>
      <c r="B242" t="str">
        <f t="shared" si="3"/>
        <v>carry</v>
      </c>
    </row>
    <row r="243" spans="1:2" ht="22" x14ac:dyDescent="0.25">
      <c r="A243" s="4" t="s">
        <v>242</v>
      </c>
      <c r="B243" t="str">
        <f t="shared" si="3"/>
        <v>catch</v>
      </c>
    </row>
    <row r="244" spans="1:2" ht="22" x14ac:dyDescent="0.25">
      <c r="A244" s="4" t="s">
        <v>17</v>
      </c>
      <c r="B244" t="str">
        <f t="shared" si="3"/>
        <v>cause</v>
      </c>
    </row>
    <row r="245" spans="1:2" ht="22" x14ac:dyDescent="0.25">
      <c r="A245" s="4" t="s">
        <v>243</v>
      </c>
      <c r="B245" t="str">
        <f t="shared" si="3"/>
        <v>check</v>
      </c>
    </row>
    <row r="246" spans="1:2" ht="22" x14ac:dyDescent="0.25">
      <c r="A246" s="4" t="s">
        <v>24</v>
      </c>
      <c r="B246" t="str">
        <f t="shared" si="3"/>
        <v>claim</v>
      </c>
    </row>
    <row r="247" spans="1:2" ht="22" x14ac:dyDescent="0.25">
      <c r="A247" s="4" t="s">
        <v>244</v>
      </c>
      <c r="B247" t="str">
        <f t="shared" si="3"/>
        <v>clean</v>
      </c>
    </row>
    <row r="248" spans="1:2" ht="22" x14ac:dyDescent="0.25">
      <c r="A248" s="4" t="s">
        <v>245</v>
      </c>
      <c r="B248" t="str">
        <f t="shared" si="3"/>
        <v>clear</v>
      </c>
    </row>
    <row r="249" spans="1:2" ht="22" x14ac:dyDescent="0.25">
      <c r="A249" s="4" t="s">
        <v>246</v>
      </c>
      <c r="B249" t="str">
        <f t="shared" si="3"/>
        <v>climb</v>
      </c>
    </row>
    <row r="250" spans="1:2" ht="22" x14ac:dyDescent="0.25">
      <c r="A250" s="4" t="s">
        <v>247</v>
      </c>
      <c r="B250" t="str">
        <f t="shared" si="3"/>
        <v>close</v>
      </c>
    </row>
    <row r="251" spans="1:2" ht="22" x14ac:dyDescent="0.25">
      <c r="A251" s="4" t="s">
        <v>248</v>
      </c>
      <c r="B251" t="str">
        <f t="shared" si="3"/>
        <v>count</v>
      </c>
    </row>
    <row r="252" spans="1:2" ht="22" x14ac:dyDescent="0.25">
      <c r="A252" s="4" t="s">
        <v>30</v>
      </c>
      <c r="B252" t="str">
        <f t="shared" si="3"/>
        <v>cover</v>
      </c>
    </row>
    <row r="253" spans="1:2" ht="22" x14ac:dyDescent="0.25">
      <c r="A253" s="4" t="s">
        <v>33</v>
      </c>
      <c r="B253" t="str">
        <f t="shared" si="3"/>
        <v>cross</v>
      </c>
    </row>
    <row r="254" spans="1:2" ht="22" x14ac:dyDescent="0.25">
      <c r="A254" s="4" t="s">
        <v>37</v>
      </c>
      <c r="B254" t="str">
        <f t="shared" si="3"/>
        <v>dance</v>
      </c>
    </row>
    <row r="255" spans="1:2" ht="22" x14ac:dyDescent="0.25">
      <c r="A255" s="4" t="s">
        <v>40</v>
      </c>
      <c r="B255" t="str">
        <f t="shared" si="3"/>
        <v>doubt</v>
      </c>
    </row>
    <row r="256" spans="1:2" ht="22" x14ac:dyDescent="0.25">
      <c r="A256" s="4" t="s">
        <v>45</v>
      </c>
      <c r="B256" t="str">
        <f t="shared" si="3"/>
        <v>drink</v>
      </c>
    </row>
    <row r="257" spans="1:2" ht="22" x14ac:dyDescent="0.25">
      <c r="A257" s="4" t="s">
        <v>46</v>
      </c>
      <c r="B257" t="str">
        <f t="shared" si="3"/>
        <v>drive</v>
      </c>
    </row>
    <row r="258" spans="1:2" ht="22" x14ac:dyDescent="0.25">
      <c r="A258" s="4" t="s">
        <v>249</v>
      </c>
      <c r="B258" t="str">
        <f t="shared" ref="B258:B321" si="4">LOWER(A258)</f>
        <v>enjoy</v>
      </c>
    </row>
    <row r="259" spans="1:2" ht="22" x14ac:dyDescent="0.25">
      <c r="A259" s="4" t="s">
        <v>250</v>
      </c>
      <c r="B259" t="str">
        <f t="shared" si="4"/>
        <v>enter</v>
      </c>
    </row>
    <row r="260" spans="1:2" ht="22" x14ac:dyDescent="0.25">
      <c r="A260" s="4" t="s">
        <v>251</v>
      </c>
      <c r="B260" t="str">
        <f t="shared" si="4"/>
        <v>exist</v>
      </c>
    </row>
    <row r="261" spans="1:2" ht="22" x14ac:dyDescent="0.25">
      <c r="A261" s="4" t="s">
        <v>55</v>
      </c>
      <c r="B261" t="str">
        <f t="shared" si="4"/>
        <v>fight</v>
      </c>
    </row>
    <row r="262" spans="1:2" ht="22" x14ac:dyDescent="0.25">
      <c r="A262" s="4" t="s">
        <v>58</v>
      </c>
      <c r="B262" t="str">
        <f t="shared" si="4"/>
        <v>focus</v>
      </c>
    </row>
    <row r="263" spans="1:2" ht="22" x14ac:dyDescent="0.25">
      <c r="A263" s="4" t="s">
        <v>59</v>
      </c>
      <c r="B263" t="str">
        <f t="shared" si="4"/>
        <v>force</v>
      </c>
    </row>
    <row r="264" spans="1:2" ht="22" x14ac:dyDescent="0.25">
      <c r="A264" s="4" t="s">
        <v>252</v>
      </c>
      <c r="B264" t="str">
        <f t="shared" si="4"/>
        <v>guess</v>
      </c>
    </row>
    <row r="265" spans="1:2" ht="22" x14ac:dyDescent="0.25">
      <c r="A265" s="4" t="s">
        <v>253</v>
      </c>
      <c r="B265" t="str">
        <f t="shared" si="4"/>
        <v>imply</v>
      </c>
    </row>
    <row r="266" spans="1:2" ht="22" x14ac:dyDescent="0.25">
      <c r="A266" s="4" t="s">
        <v>78</v>
      </c>
      <c r="B266" t="str">
        <f t="shared" si="4"/>
        <v>issue</v>
      </c>
    </row>
    <row r="267" spans="1:2" ht="22" x14ac:dyDescent="0.25">
      <c r="A267" s="4" t="s">
        <v>81</v>
      </c>
      <c r="B267" t="str">
        <f t="shared" si="4"/>
        <v>judge</v>
      </c>
    </row>
    <row r="268" spans="1:2" ht="22" x14ac:dyDescent="0.25">
      <c r="A268" s="4" t="s">
        <v>254</v>
      </c>
      <c r="B268" t="str">
        <f t="shared" si="4"/>
        <v>laugh</v>
      </c>
    </row>
    <row r="269" spans="1:2" ht="22" x14ac:dyDescent="0.25">
      <c r="A269" s="4" t="s">
        <v>255</v>
      </c>
      <c r="B269" t="str">
        <f t="shared" si="4"/>
        <v>learn</v>
      </c>
    </row>
    <row r="270" spans="1:2" ht="22" x14ac:dyDescent="0.25">
      <c r="A270" s="4" t="s">
        <v>256</v>
      </c>
      <c r="B270" t="str">
        <f t="shared" si="4"/>
        <v>leave</v>
      </c>
    </row>
    <row r="271" spans="1:2" ht="22" x14ac:dyDescent="0.25">
      <c r="A271" s="4" t="s">
        <v>257</v>
      </c>
      <c r="B271" t="str">
        <f t="shared" si="4"/>
        <v>let’s</v>
      </c>
    </row>
    <row r="272" spans="1:2" ht="22" x14ac:dyDescent="0.25">
      <c r="A272" s="4" t="s">
        <v>88</v>
      </c>
      <c r="B272" t="str">
        <f t="shared" si="4"/>
        <v>limit</v>
      </c>
    </row>
    <row r="273" spans="1:2" ht="22" x14ac:dyDescent="0.25">
      <c r="A273" s="4" t="s">
        <v>258</v>
      </c>
      <c r="B273" t="str">
        <f t="shared" si="4"/>
        <v>marry</v>
      </c>
    </row>
    <row r="274" spans="1:2" ht="22" x14ac:dyDescent="0.25">
      <c r="A274" s="4" t="s">
        <v>92</v>
      </c>
      <c r="B274" t="str">
        <f t="shared" si="4"/>
        <v>match</v>
      </c>
    </row>
    <row r="275" spans="1:2" ht="22" x14ac:dyDescent="0.25">
      <c r="A275" s="4" t="s">
        <v>259</v>
      </c>
      <c r="B275" t="str">
        <f t="shared" si="4"/>
        <v>occur</v>
      </c>
    </row>
    <row r="276" spans="1:2" ht="22" x14ac:dyDescent="0.25">
      <c r="A276" s="4" t="s">
        <v>105</v>
      </c>
      <c r="B276" t="str">
        <f t="shared" si="4"/>
        <v>offer</v>
      </c>
    </row>
    <row r="277" spans="1:2" ht="22" x14ac:dyDescent="0.25">
      <c r="A277" s="4" t="s">
        <v>106</v>
      </c>
      <c r="B277" t="str">
        <f t="shared" si="4"/>
        <v>order</v>
      </c>
    </row>
    <row r="278" spans="1:2" ht="22" x14ac:dyDescent="0.25">
      <c r="A278" s="4" t="s">
        <v>115</v>
      </c>
      <c r="B278" t="str">
        <f t="shared" si="4"/>
        <v>phone</v>
      </c>
    </row>
    <row r="279" spans="1:2" ht="22" x14ac:dyDescent="0.25">
      <c r="A279" s="4" t="s">
        <v>119</v>
      </c>
      <c r="B279" t="str">
        <f t="shared" si="4"/>
        <v>place</v>
      </c>
    </row>
    <row r="280" spans="1:2" ht="22" x14ac:dyDescent="0.25">
      <c r="A280" s="4" t="s">
        <v>123</v>
      </c>
      <c r="B280" t="str">
        <f t="shared" si="4"/>
        <v>point</v>
      </c>
    </row>
    <row r="281" spans="1:2" ht="22" x14ac:dyDescent="0.25">
      <c r="A281" s="4" t="s">
        <v>126</v>
      </c>
      <c r="B281" t="str">
        <f t="shared" si="4"/>
        <v>press</v>
      </c>
    </row>
    <row r="282" spans="1:2" ht="22" x14ac:dyDescent="0.25">
      <c r="A282" s="4" t="s">
        <v>260</v>
      </c>
      <c r="B282" t="str">
        <f t="shared" si="4"/>
        <v>prove</v>
      </c>
    </row>
    <row r="283" spans="1:2" ht="22" x14ac:dyDescent="0.25">
      <c r="A283" s="4" t="s">
        <v>261</v>
      </c>
      <c r="B283" t="str">
        <f t="shared" si="4"/>
        <v>raise</v>
      </c>
    </row>
    <row r="284" spans="1:2" ht="22" x14ac:dyDescent="0.25">
      <c r="A284" s="4" t="s">
        <v>262</v>
      </c>
      <c r="B284" t="str">
        <f t="shared" si="4"/>
        <v>reach</v>
      </c>
    </row>
    <row r="285" spans="1:2" ht="22" x14ac:dyDescent="0.25">
      <c r="A285" s="4" t="s">
        <v>263</v>
      </c>
      <c r="B285" t="str">
        <f t="shared" si="4"/>
        <v>refer</v>
      </c>
    </row>
    <row r="286" spans="1:2" ht="22" x14ac:dyDescent="0.25">
      <c r="A286" s="4" t="s">
        <v>264</v>
      </c>
      <c r="B286" t="str">
        <f t="shared" si="4"/>
        <v>relax</v>
      </c>
    </row>
    <row r="287" spans="1:2" ht="22" x14ac:dyDescent="0.25">
      <c r="A287" s="4" t="s">
        <v>265</v>
      </c>
      <c r="B287" t="str">
        <f t="shared" si="4"/>
        <v>serve</v>
      </c>
    </row>
    <row r="288" spans="1:2" ht="22" x14ac:dyDescent="0.25">
      <c r="A288" s="4" t="s">
        <v>266</v>
      </c>
      <c r="B288" t="str">
        <f t="shared" si="4"/>
        <v>shall</v>
      </c>
    </row>
    <row r="289" spans="1:2" ht="22" x14ac:dyDescent="0.25">
      <c r="A289" s="4" t="s">
        <v>147</v>
      </c>
      <c r="B289" t="str">
        <f t="shared" si="4"/>
        <v>share</v>
      </c>
    </row>
    <row r="290" spans="1:2" ht="22" x14ac:dyDescent="0.25">
      <c r="A290" s="4" t="s">
        <v>150</v>
      </c>
      <c r="B290" t="str">
        <f t="shared" si="4"/>
        <v>shift</v>
      </c>
    </row>
    <row r="291" spans="1:2" ht="22" x14ac:dyDescent="0.25">
      <c r="A291" s="4" t="s">
        <v>267</v>
      </c>
      <c r="B291" t="str">
        <f t="shared" si="4"/>
        <v>shoot</v>
      </c>
    </row>
    <row r="292" spans="1:2" ht="22" x14ac:dyDescent="0.25">
      <c r="A292" s="4" t="s">
        <v>156</v>
      </c>
      <c r="B292" t="str">
        <f t="shared" si="4"/>
        <v>sleep</v>
      </c>
    </row>
    <row r="293" spans="1:2" ht="22" x14ac:dyDescent="0.25">
      <c r="A293" s="4" t="s">
        <v>268</v>
      </c>
      <c r="B293" t="str">
        <f t="shared" si="4"/>
        <v>solve</v>
      </c>
    </row>
    <row r="294" spans="1:2" ht="22" x14ac:dyDescent="0.25">
      <c r="A294" s="4" t="s">
        <v>160</v>
      </c>
      <c r="B294" t="str">
        <f t="shared" si="4"/>
        <v>sound</v>
      </c>
    </row>
    <row r="295" spans="1:2" ht="22" x14ac:dyDescent="0.25">
      <c r="A295" s="4" t="s">
        <v>269</v>
      </c>
      <c r="B295" t="str">
        <f t="shared" si="4"/>
        <v>speak</v>
      </c>
    </row>
    <row r="296" spans="1:2" ht="22" x14ac:dyDescent="0.25">
      <c r="A296" s="4" t="s">
        <v>270</v>
      </c>
      <c r="B296" t="str">
        <f t="shared" si="4"/>
        <v>spend</v>
      </c>
    </row>
    <row r="297" spans="1:2" ht="22" x14ac:dyDescent="0.25">
      <c r="A297" s="4" t="s">
        <v>271</v>
      </c>
      <c r="B297" t="str">
        <f t="shared" si="4"/>
        <v>split</v>
      </c>
    </row>
    <row r="298" spans="1:2" ht="22" x14ac:dyDescent="0.25">
      <c r="A298" s="4" t="s">
        <v>272</v>
      </c>
      <c r="B298" t="str">
        <f t="shared" si="4"/>
        <v>stand</v>
      </c>
    </row>
    <row r="299" spans="1:2" ht="22" x14ac:dyDescent="0.25">
      <c r="A299" s="4" t="s">
        <v>169</v>
      </c>
      <c r="B299" t="str">
        <f t="shared" si="4"/>
        <v>start</v>
      </c>
    </row>
    <row r="300" spans="1:2" ht="22" x14ac:dyDescent="0.25">
      <c r="A300" s="4" t="s">
        <v>170</v>
      </c>
      <c r="B300" t="str">
        <f t="shared" si="4"/>
        <v>state</v>
      </c>
    </row>
    <row r="301" spans="1:2" ht="22" x14ac:dyDescent="0.25">
      <c r="A301" s="4" t="s">
        <v>273</v>
      </c>
      <c r="B301" t="str">
        <f t="shared" si="4"/>
        <v>stick</v>
      </c>
    </row>
    <row r="302" spans="1:2" ht="22" x14ac:dyDescent="0.25">
      <c r="A302" s="4" t="s">
        <v>176</v>
      </c>
      <c r="B302" t="str">
        <f t="shared" si="4"/>
        <v>study</v>
      </c>
    </row>
    <row r="303" spans="1:2" ht="22" x14ac:dyDescent="0.25">
      <c r="A303" s="4" t="s">
        <v>274</v>
      </c>
      <c r="B303" t="str">
        <f t="shared" si="4"/>
        <v>teach</v>
      </c>
    </row>
    <row r="304" spans="1:2" ht="22" x14ac:dyDescent="0.25">
      <c r="A304" s="4" t="s">
        <v>275</v>
      </c>
      <c r="B304" t="str">
        <f t="shared" si="4"/>
        <v>thank</v>
      </c>
    </row>
    <row r="305" spans="1:2" ht="22" x14ac:dyDescent="0.25">
      <c r="A305" s="4" t="s">
        <v>276</v>
      </c>
      <c r="B305" t="str">
        <f t="shared" si="4"/>
        <v>think</v>
      </c>
    </row>
    <row r="306" spans="1:2" ht="22" x14ac:dyDescent="0.25">
      <c r="A306" s="4" t="s">
        <v>277</v>
      </c>
      <c r="B306" t="str">
        <f t="shared" si="4"/>
        <v>throw</v>
      </c>
    </row>
    <row r="307" spans="1:2" ht="22" x14ac:dyDescent="0.25">
      <c r="A307" s="4" t="s">
        <v>187</v>
      </c>
      <c r="B307" t="str">
        <f t="shared" si="4"/>
        <v>touch</v>
      </c>
    </row>
    <row r="308" spans="1:2" ht="22" x14ac:dyDescent="0.25">
      <c r="A308" s="4" t="s">
        <v>191</v>
      </c>
      <c r="B308" t="str">
        <f t="shared" si="4"/>
        <v>train</v>
      </c>
    </row>
    <row r="309" spans="1:2" ht="22" x14ac:dyDescent="0.25">
      <c r="A309" s="4" t="s">
        <v>278</v>
      </c>
      <c r="B309" t="str">
        <f t="shared" si="4"/>
        <v>treat</v>
      </c>
    </row>
    <row r="310" spans="1:2" ht="22" x14ac:dyDescent="0.25">
      <c r="A310" s="4" t="s">
        <v>194</v>
      </c>
      <c r="B310" t="str">
        <f t="shared" si="4"/>
        <v>trust</v>
      </c>
    </row>
    <row r="311" spans="1:2" ht="22" x14ac:dyDescent="0.25">
      <c r="A311" s="4" t="s">
        <v>201</v>
      </c>
      <c r="B311" t="str">
        <f t="shared" si="4"/>
        <v>visit</v>
      </c>
    </row>
    <row r="312" spans="1:2" ht="22" x14ac:dyDescent="0.25">
      <c r="A312" s="4" t="s">
        <v>202</v>
      </c>
      <c r="B312" t="str">
        <f t="shared" si="4"/>
        <v>voice</v>
      </c>
    </row>
    <row r="313" spans="1:2" ht="22" x14ac:dyDescent="0.25">
      <c r="A313" s="4" t="s">
        <v>203</v>
      </c>
      <c r="B313" t="str">
        <f t="shared" si="4"/>
        <v>waste</v>
      </c>
    </row>
    <row r="314" spans="1:2" ht="22" x14ac:dyDescent="0.25">
      <c r="A314" s="4" t="s">
        <v>204</v>
      </c>
      <c r="B314" t="str">
        <f t="shared" si="4"/>
        <v>watch</v>
      </c>
    </row>
    <row r="315" spans="1:2" ht="22" x14ac:dyDescent="0.25">
      <c r="A315" s="4" t="s">
        <v>279</v>
      </c>
      <c r="B315" t="str">
        <f t="shared" si="4"/>
        <v>worry</v>
      </c>
    </row>
    <row r="316" spans="1:2" ht="22" x14ac:dyDescent="0.25">
      <c r="A316" s="4" t="s">
        <v>280</v>
      </c>
      <c r="B316" t="str">
        <f t="shared" si="4"/>
        <v>would</v>
      </c>
    </row>
    <row r="317" spans="1:2" ht="22" x14ac:dyDescent="0.25">
      <c r="A317" s="4" t="s">
        <v>281</v>
      </c>
      <c r="B317" t="str">
        <f t="shared" si="4"/>
        <v>write</v>
      </c>
    </row>
    <row r="318" spans="1:2" ht="22" x14ac:dyDescent="0.25">
      <c r="A318" s="4" t="s">
        <v>283</v>
      </c>
      <c r="B318" t="str">
        <f t="shared" si="4"/>
        <v>above</v>
      </c>
    </row>
    <row r="319" spans="1:2" ht="22" x14ac:dyDescent="0.25">
      <c r="A319" s="4" t="s">
        <v>284</v>
      </c>
      <c r="B319" t="str">
        <f t="shared" si="4"/>
        <v>acute</v>
      </c>
    </row>
    <row r="320" spans="1:2" ht="22" x14ac:dyDescent="0.25">
      <c r="A320" s="4" t="s">
        <v>285</v>
      </c>
      <c r="B320" t="str">
        <f t="shared" si="4"/>
        <v>alive</v>
      </c>
    </row>
    <row r="321" spans="1:2" ht="22" x14ac:dyDescent="0.25">
      <c r="A321" s="4" t="s">
        <v>286</v>
      </c>
      <c r="B321" t="str">
        <f t="shared" si="4"/>
        <v>alone</v>
      </c>
    </row>
    <row r="322" spans="1:2" ht="22" x14ac:dyDescent="0.25">
      <c r="A322" s="4" t="s">
        <v>287</v>
      </c>
      <c r="B322" t="str">
        <f t="shared" ref="B322:B385" si="5">LOWER(A322)</f>
        <v>angry</v>
      </c>
    </row>
    <row r="323" spans="1:2" ht="22" x14ac:dyDescent="0.25">
      <c r="A323" s="4" t="s">
        <v>288</v>
      </c>
      <c r="B323" t="str">
        <f t="shared" si="5"/>
        <v>aware</v>
      </c>
    </row>
    <row r="324" spans="1:2" ht="22" x14ac:dyDescent="0.25">
      <c r="A324" s="4" t="s">
        <v>289</v>
      </c>
      <c r="B324" t="str">
        <f t="shared" si="5"/>
        <v>awful</v>
      </c>
    </row>
    <row r="325" spans="1:2" ht="22" x14ac:dyDescent="0.25">
      <c r="A325" s="4" t="s">
        <v>290</v>
      </c>
      <c r="B325" t="str">
        <f t="shared" si="5"/>
        <v>basic</v>
      </c>
    </row>
    <row r="326" spans="1:2" ht="22" x14ac:dyDescent="0.25">
      <c r="A326" s="4" t="s">
        <v>291</v>
      </c>
      <c r="B326" t="str">
        <f t="shared" si="5"/>
        <v>black</v>
      </c>
    </row>
    <row r="327" spans="1:2" ht="22" x14ac:dyDescent="0.25">
      <c r="A327" s="4" t="s">
        <v>292</v>
      </c>
      <c r="B327" t="str">
        <f t="shared" si="5"/>
        <v>blind</v>
      </c>
    </row>
    <row r="328" spans="1:2" ht="22" x14ac:dyDescent="0.25">
      <c r="A328" s="4" t="s">
        <v>293</v>
      </c>
      <c r="B328" t="str">
        <f t="shared" si="5"/>
        <v>brave</v>
      </c>
    </row>
    <row r="329" spans="1:2" ht="22" x14ac:dyDescent="0.25">
      <c r="A329" s="4" t="s">
        <v>294</v>
      </c>
      <c r="B329" t="str">
        <f t="shared" si="5"/>
        <v>brief</v>
      </c>
    </row>
    <row r="330" spans="1:2" ht="22" x14ac:dyDescent="0.25">
      <c r="A330" s="4" t="s">
        <v>295</v>
      </c>
      <c r="B330" t="str">
        <f t="shared" si="5"/>
        <v>broad</v>
      </c>
    </row>
    <row r="331" spans="1:2" ht="22" x14ac:dyDescent="0.25">
      <c r="A331" s="4" t="s">
        <v>15</v>
      </c>
      <c r="B331" t="str">
        <f t="shared" si="5"/>
        <v>brown</v>
      </c>
    </row>
    <row r="332" spans="1:2" ht="22" x14ac:dyDescent="0.25">
      <c r="A332" s="4" t="s">
        <v>296</v>
      </c>
      <c r="B332" t="str">
        <f t="shared" si="5"/>
        <v>cheap</v>
      </c>
    </row>
    <row r="333" spans="1:2" ht="22" x14ac:dyDescent="0.25">
      <c r="A333" s="4" t="s">
        <v>21</v>
      </c>
      <c r="B333" t="str">
        <f t="shared" si="5"/>
        <v>chief</v>
      </c>
    </row>
    <row r="334" spans="1:2" ht="22" x14ac:dyDescent="0.25">
      <c r="A334" s="4" t="s">
        <v>297</v>
      </c>
      <c r="B334" t="str">
        <f t="shared" si="5"/>
        <v>civil</v>
      </c>
    </row>
    <row r="335" spans="1:2" ht="22" x14ac:dyDescent="0.25">
      <c r="A335" s="4" t="s">
        <v>244</v>
      </c>
      <c r="B335" t="str">
        <f t="shared" si="5"/>
        <v>clean</v>
      </c>
    </row>
    <row r="336" spans="1:2" ht="22" x14ac:dyDescent="0.25">
      <c r="A336" s="4" t="s">
        <v>245</v>
      </c>
      <c r="B336" t="str">
        <f t="shared" si="5"/>
        <v>clear</v>
      </c>
    </row>
    <row r="337" spans="1:2" ht="22" x14ac:dyDescent="0.25">
      <c r="A337" s="4" t="s">
        <v>247</v>
      </c>
      <c r="B337" t="str">
        <f t="shared" si="5"/>
        <v>close</v>
      </c>
    </row>
    <row r="338" spans="1:2" ht="22" x14ac:dyDescent="0.25">
      <c r="A338" s="4" t="s">
        <v>298</v>
      </c>
      <c r="B338" t="str">
        <f t="shared" si="5"/>
        <v>crazy</v>
      </c>
    </row>
    <row r="339" spans="1:2" ht="22" x14ac:dyDescent="0.25">
      <c r="A339" s="4" t="s">
        <v>299</v>
      </c>
      <c r="B339" t="str">
        <f t="shared" si="5"/>
        <v>daily</v>
      </c>
    </row>
    <row r="340" spans="1:2" ht="22" x14ac:dyDescent="0.25">
      <c r="A340" s="4" t="s">
        <v>300</v>
      </c>
      <c r="B340" t="str">
        <f t="shared" si="5"/>
        <v>dirty</v>
      </c>
    </row>
    <row r="341" spans="1:2" ht="22" x14ac:dyDescent="0.25">
      <c r="A341" s="4" t="s">
        <v>301</v>
      </c>
      <c r="B341" t="str">
        <f t="shared" si="5"/>
        <v>early</v>
      </c>
    </row>
    <row r="342" spans="1:2" ht="22" x14ac:dyDescent="0.25">
      <c r="A342" s="4" t="s">
        <v>302</v>
      </c>
      <c r="B342" t="str">
        <f t="shared" si="5"/>
        <v>empty</v>
      </c>
    </row>
    <row r="343" spans="1:2" ht="22" x14ac:dyDescent="0.25">
      <c r="A343" s="4" t="s">
        <v>303</v>
      </c>
      <c r="B343" t="str">
        <f t="shared" si="5"/>
        <v>equal</v>
      </c>
    </row>
    <row r="344" spans="1:2" ht="22" x14ac:dyDescent="0.25">
      <c r="A344" s="4" t="s">
        <v>304</v>
      </c>
      <c r="B344" t="str">
        <f t="shared" si="5"/>
        <v>exact</v>
      </c>
    </row>
    <row r="345" spans="1:2" ht="22" x14ac:dyDescent="0.25">
      <c r="A345" s="4" t="s">
        <v>305</v>
      </c>
      <c r="B345" t="str">
        <f t="shared" si="5"/>
        <v>extra</v>
      </c>
    </row>
    <row r="346" spans="1:2" ht="22" x14ac:dyDescent="0.25">
      <c r="A346" s="4" t="s">
        <v>306</v>
      </c>
      <c r="B346" t="str">
        <f t="shared" si="5"/>
        <v>faint</v>
      </c>
    </row>
    <row r="347" spans="1:2" ht="22" x14ac:dyDescent="0.25">
      <c r="A347" s="4" t="s">
        <v>540</v>
      </c>
      <c r="B347" t="str">
        <f t="shared" si="5"/>
        <v>false</v>
      </c>
    </row>
    <row r="348" spans="1:2" ht="22" x14ac:dyDescent="0.25">
      <c r="A348" s="4" t="s">
        <v>307</v>
      </c>
      <c r="B348" t="str">
        <f t="shared" si="5"/>
        <v>fifth</v>
      </c>
    </row>
    <row r="349" spans="1:2" ht="22" x14ac:dyDescent="0.25">
      <c r="A349" s="4" t="s">
        <v>56</v>
      </c>
      <c r="B349" t="str">
        <f t="shared" si="5"/>
        <v>final</v>
      </c>
    </row>
    <row r="350" spans="1:2" ht="22" x14ac:dyDescent="0.25">
      <c r="A350" s="4" t="s">
        <v>308</v>
      </c>
      <c r="B350" t="str">
        <f t="shared" si="5"/>
        <v>first</v>
      </c>
    </row>
    <row r="351" spans="1:2" ht="22" x14ac:dyDescent="0.25">
      <c r="A351" s="4" t="s">
        <v>309</v>
      </c>
      <c r="B351" t="str">
        <f t="shared" si="5"/>
        <v>fresh</v>
      </c>
    </row>
    <row r="352" spans="1:2" ht="22" x14ac:dyDescent="0.25">
      <c r="A352" s="4" t="s">
        <v>62</v>
      </c>
      <c r="B352" t="str">
        <f t="shared" si="5"/>
        <v>front</v>
      </c>
    </row>
    <row r="353" spans="1:2" ht="22" x14ac:dyDescent="0.25">
      <c r="A353" s="4" t="s">
        <v>310</v>
      </c>
      <c r="B353" t="str">
        <f t="shared" si="5"/>
        <v>funny</v>
      </c>
    </row>
    <row r="354" spans="1:2" ht="22" x14ac:dyDescent="0.25">
      <c r="A354" s="4" t="s">
        <v>311</v>
      </c>
      <c r="B354" t="str">
        <f t="shared" si="5"/>
        <v>giant</v>
      </c>
    </row>
    <row r="355" spans="1:2" ht="22" x14ac:dyDescent="0.25">
      <c r="A355" s="4" t="s">
        <v>312</v>
      </c>
      <c r="B355" t="str">
        <f t="shared" si="5"/>
        <v>grand</v>
      </c>
    </row>
    <row r="356" spans="1:2" ht="22" x14ac:dyDescent="0.25">
      <c r="A356" s="4" t="s">
        <v>313</v>
      </c>
      <c r="B356" t="str">
        <f t="shared" si="5"/>
        <v>great</v>
      </c>
    </row>
    <row r="357" spans="1:2" ht="22" x14ac:dyDescent="0.25">
      <c r="A357" s="4" t="s">
        <v>67</v>
      </c>
      <c r="B357" t="str">
        <f t="shared" si="5"/>
        <v>green</v>
      </c>
    </row>
    <row r="358" spans="1:2" ht="22" x14ac:dyDescent="0.25">
      <c r="A358" s="4" t="s">
        <v>314</v>
      </c>
      <c r="B358" t="str">
        <f t="shared" si="5"/>
        <v>gross</v>
      </c>
    </row>
    <row r="359" spans="1:2" ht="22" x14ac:dyDescent="0.25">
      <c r="A359" s="4" t="s">
        <v>315</v>
      </c>
      <c r="B359" t="str">
        <f t="shared" si="5"/>
        <v>happy</v>
      </c>
    </row>
    <row r="360" spans="1:2" ht="22" x14ac:dyDescent="0.25">
      <c r="A360" s="4" t="s">
        <v>316</v>
      </c>
      <c r="B360" t="str">
        <f t="shared" si="5"/>
        <v>harsh</v>
      </c>
    </row>
    <row r="361" spans="1:2" ht="22" x14ac:dyDescent="0.25">
      <c r="A361" s="4" t="s">
        <v>317</v>
      </c>
      <c r="B361" t="str">
        <f t="shared" si="5"/>
        <v>heavy</v>
      </c>
    </row>
    <row r="362" spans="1:2" ht="22" x14ac:dyDescent="0.25">
      <c r="A362" s="4" t="s">
        <v>318</v>
      </c>
      <c r="B362" t="str">
        <f t="shared" si="5"/>
        <v>human</v>
      </c>
    </row>
    <row r="363" spans="1:2" ht="22" x14ac:dyDescent="0.25">
      <c r="A363" s="4" t="s">
        <v>319</v>
      </c>
      <c r="B363" t="str">
        <f t="shared" si="5"/>
        <v>ideal</v>
      </c>
    </row>
    <row r="364" spans="1:2" ht="22" x14ac:dyDescent="0.25">
      <c r="A364" s="4" t="s">
        <v>320</v>
      </c>
      <c r="B364" t="str">
        <f t="shared" si="5"/>
        <v>inner</v>
      </c>
    </row>
    <row r="365" spans="1:2" ht="22" x14ac:dyDescent="0.25">
      <c r="A365" s="4" t="s">
        <v>321</v>
      </c>
      <c r="B365" t="str">
        <f t="shared" si="5"/>
        <v>joint</v>
      </c>
    </row>
    <row r="366" spans="1:2" ht="22" x14ac:dyDescent="0.25">
      <c r="A366" s="4" t="s">
        <v>322</v>
      </c>
      <c r="B366" t="str">
        <f t="shared" si="5"/>
        <v>large</v>
      </c>
    </row>
    <row r="367" spans="1:2" ht="22" x14ac:dyDescent="0.25">
      <c r="A367" s="4" t="s">
        <v>323</v>
      </c>
      <c r="B367" t="str">
        <f t="shared" si="5"/>
        <v>legal</v>
      </c>
    </row>
    <row r="368" spans="1:2" ht="22" x14ac:dyDescent="0.25">
      <c r="A368" s="4" t="s">
        <v>85</v>
      </c>
      <c r="B368" t="str">
        <f t="shared" si="5"/>
        <v>level</v>
      </c>
    </row>
    <row r="369" spans="1:2" ht="22" x14ac:dyDescent="0.25">
      <c r="A369" s="4" t="s">
        <v>87</v>
      </c>
      <c r="B369" t="str">
        <f t="shared" si="5"/>
        <v>light</v>
      </c>
    </row>
    <row r="370" spans="1:2" ht="22" x14ac:dyDescent="0.25">
      <c r="A370" s="4" t="s">
        <v>324</v>
      </c>
      <c r="B370" t="str">
        <f t="shared" si="5"/>
        <v>local</v>
      </c>
    </row>
    <row r="371" spans="1:2" ht="22" x14ac:dyDescent="0.25">
      <c r="A371" s="4" t="s">
        <v>325</v>
      </c>
      <c r="B371" t="str">
        <f t="shared" si="5"/>
        <v>loose</v>
      </c>
    </row>
    <row r="372" spans="1:2" ht="22" x14ac:dyDescent="0.25">
      <c r="A372" s="4" t="s">
        <v>326</v>
      </c>
      <c r="B372" t="str">
        <f t="shared" si="5"/>
        <v>lucky</v>
      </c>
    </row>
    <row r="373" spans="1:2" ht="22" x14ac:dyDescent="0.25">
      <c r="A373" s="4" t="s">
        <v>327</v>
      </c>
      <c r="B373" t="str">
        <f t="shared" si="5"/>
        <v>magic</v>
      </c>
    </row>
    <row r="374" spans="1:2" ht="22" x14ac:dyDescent="0.25">
      <c r="A374" s="4" t="s">
        <v>90</v>
      </c>
      <c r="B374" t="str">
        <f t="shared" si="5"/>
        <v>major</v>
      </c>
    </row>
    <row r="375" spans="1:2" ht="22" x14ac:dyDescent="0.25">
      <c r="A375" s="4" t="s">
        <v>328</v>
      </c>
      <c r="B375" t="str">
        <f t="shared" si="5"/>
        <v>minor</v>
      </c>
    </row>
    <row r="376" spans="1:2" ht="22" x14ac:dyDescent="0.25">
      <c r="A376" s="4" t="s">
        <v>329</v>
      </c>
      <c r="B376" t="str">
        <f t="shared" si="5"/>
        <v>moral</v>
      </c>
    </row>
    <row r="377" spans="1:2" ht="22" x14ac:dyDescent="0.25">
      <c r="A377" s="4" t="s">
        <v>330</v>
      </c>
      <c r="B377" t="str">
        <f t="shared" si="5"/>
        <v>naked</v>
      </c>
    </row>
    <row r="378" spans="1:2" ht="22" x14ac:dyDescent="0.25">
      <c r="A378" s="4" t="s">
        <v>331</v>
      </c>
      <c r="B378" t="str">
        <f t="shared" si="5"/>
        <v>nasty</v>
      </c>
    </row>
    <row r="379" spans="1:2" ht="22" x14ac:dyDescent="0.25">
      <c r="A379" s="4" t="s">
        <v>332</v>
      </c>
      <c r="B379" t="str">
        <f t="shared" si="5"/>
        <v>naval</v>
      </c>
    </row>
    <row r="380" spans="1:2" ht="22" x14ac:dyDescent="0.25">
      <c r="A380" s="4" t="s">
        <v>107</v>
      </c>
      <c r="B380" t="str">
        <f t="shared" si="5"/>
        <v>other</v>
      </c>
    </row>
    <row r="381" spans="1:2" ht="22" x14ac:dyDescent="0.25">
      <c r="A381" s="4" t="s">
        <v>333</v>
      </c>
      <c r="B381" t="str">
        <f t="shared" si="5"/>
        <v>outer</v>
      </c>
    </row>
    <row r="382" spans="1:2" ht="22" x14ac:dyDescent="0.25">
      <c r="A382" s="4" t="s">
        <v>334</v>
      </c>
      <c r="B382" t="str">
        <f t="shared" si="5"/>
        <v>plain</v>
      </c>
    </row>
    <row r="383" spans="1:2" ht="22" x14ac:dyDescent="0.25">
      <c r="A383" s="4" t="s">
        <v>335</v>
      </c>
      <c r="B383" t="str">
        <f t="shared" si="5"/>
        <v>prime</v>
      </c>
    </row>
    <row r="384" spans="1:2" ht="22" x14ac:dyDescent="0.25">
      <c r="A384" s="4" t="s">
        <v>336</v>
      </c>
      <c r="B384" t="str">
        <f t="shared" si="5"/>
        <v>prior</v>
      </c>
    </row>
    <row r="385" spans="1:2" ht="22" x14ac:dyDescent="0.25">
      <c r="A385" s="4" t="s">
        <v>337</v>
      </c>
      <c r="B385" t="str">
        <f t="shared" si="5"/>
        <v>proud</v>
      </c>
    </row>
    <row r="386" spans="1:2" ht="22" x14ac:dyDescent="0.25">
      <c r="A386" s="4" t="s">
        <v>338</v>
      </c>
      <c r="B386" t="str">
        <f t="shared" ref="B386:B449" si="6">LOWER(A386)</f>
        <v>quick</v>
      </c>
    </row>
    <row r="387" spans="1:2" ht="22" x14ac:dyDescent="0.25">
      <c r="A387" s="4" t="s">
        <v>339</v>
      </c>
      <c r="B387" t="str">
        <f t="shared" si="6"/>
        <v>quiet</v>
      </c>
    </row>
    <row r="388" spans="1:2" ht="22" x14ac:dyDescent="0.25">
      <c r="A388" s="4" t="s">
        <v>340</v>
      </c>
      <c r="B388" t="str">
        <f t="shared" si="6"/>
        <v>rapid</v>
      </c>
    </row>
    <row r="389" spans="1:2" ht="22" x14ac:dyDescent="0.25">
      <c r="A389" s="4" t="s">
        <v>341</v>
      </c>
      <c r="B389" t="str">
        <f t="shared" si="6"/>
        <v>ready</v>
      </c>
    </row>
    <row r="390" spans="1:2" ht="22" x14ac:dyDescent="0.25">
      <c r="A390" s="4" t="s">
        <v>136</v>
      </c>
      <c r="B390" t="str">
        <f t="shared" si="6"/>
        <v>right</v>
      </c>
    </row>
    <row r="391" spans="1:2" ht="22" x14ac:dyDescent="0.25">
      <c r="A391" s="4" t="s">
        <v>342</v>
      </c>
      <c r="B391" t="str">
        <f t="shared" si="6"/>
        <v>roman</v>
      </c>
    </row>
    <row r="392" spans="1:2" ht="22" x14ac:dyDescent="0.25">
      <c r="A392" s="4" t="s">
        <v>343</v>
      </c>
      <c r="B392" t="str">
        <f t="shared" si="6"/>
        <v>rough</v>
      </c>
    </row>
    <row r="393" spans="1:2" ht="22" x14ac:dyDescent="0.25">
      <c r="A393" s="4" t="s">
        <v>138</v>
      </c>
      <c r="B393" t="str">
        <f t="shared" si="6"/>
        <v>round</v>
      </c>
    </row>
    <row r="394" spans="1:2" ht="22" x14ac:dyDescent="0.25">
      <c r="A394" s="4" t="s">
        <v>344</v>
      </c>
      <c r="B394" t="str">
        <f t="shared" si="6"/>
        <v>royal</v>
      </c>
    </row>
    <row r="395" spans="1:2" ht="22" x14ac:dyDescent="0.25">
      <c r="A395" s="4" t="s">
        <v>345</v>
      </c>
      <c r="B395" t="str">
        <f t="shared" si="6"/>
        <v>rural</v>
      </c>
    </row>
    <row r="396" spans="1:2" ht="22" x14ac:dyDescent="0.25">
      <c r="A396" s="4" t="s">
        <v>346</v>
      </c>
      <c r="B396" t="str">
        <f t="shared" si="6"/>
        <v>sharp</v>
      </c>
    </row>
    <row r="397" spans="1:2" ht="22" x14ac:dyDescent="0.25">
      <c r="A397" s="4" t="s">
        <v>347</v>
      </c>
      <c r="B397" t="str">
        <f t="shared" si="6"/>
        <v>sheer</v>
      </c>
    </row>
    <row r="398" spans="1:2" ht="22" x14ac:dyDescent="0.25">
      <c r="A398" s="4" t="s">
        <v>348</v>
      </c>
      <c r="B398" t="str">
        <f t="shared" si="6"/>
        <v>short</v>
      </c>
    </row>
    <row r="399" spans="1:2" ht="22" x14ac:dyDescent="0.25">
      <c r="A399" s="4" t="s">
        <v>349</v>
      </c>
      <c r="B399" t="str">
        <f t="shared" si="6"/>
        <v>silly</v>
      </c>
    </row>
    <row r="400" spans="1:2" ht="22" x14ac:dyDescent="0.25">
      <c r="A400" s="4" t="s">
        <v>350</v>
      </c>
      <c r="B400" t="str">
        <f t="shared" si="6"/>
        <v>sixth</v>
      </c>
    </row>
    <row r="401" spans="1:2" ht="22" x14ac:dyDescent="0.25">
      <c r="A401" s="4" t="s">
        <v>351</v>
      </c>
      <c r="B401" t="str">
        <f t="shared" si="6"/>
        <v>small</v>
      </c>
    </row>
    <row r="402" spans="1:2" ht="22" x14ac:dyDescent="0.25">
      <c r="A402" s="4" t="s">
        <v>352</v>
      </c>
      <c r="B402" t="str">
        <f t="shared" si="6"/>
        <v>smart</v>
      </c>
    </row>
    <row r="403" spans="1:2" ht="22" x14ac:dyDescent="0.25">
      <c r="A403" s="4" t="s">
        <v>353</v>
      </c>
      <c r="B403" t="str">
        <f t="shared" si="6"/>
        <v>solid</v>
      </c>
    </row>
    <row r="404" spans="1:2" ht="22" x14ac:dyDescent="0.25">
      <c r="A404" s="4" t="s">
        <v>354</v>
      </c>
      <c r="B404" t="str">
        <f t="shared" si="6"/>
        <v>sorry</v>
      </c>
    </row>
    <row r="405" spans="1:2" ht="22" x14ac:dyDescent="0.25">
      <c r="A405" s="4" t="s">
        <v>355</v>
      </c>
      <c r="B405" t="str">
        <f t="shared" si="6"/>
        <v>spare</v>
      </c>
    </row>
    <row r="406" spans="1:2" ht="22" x14ac:dyDescent="0.25">
      <c r="A406" s="4" t="s">
        <v>356</v>
      </c>
      <c r="B406" t="str">
        <f t="shared" si="6"/>
        <v>steep</v>
      </c>
    </row>
    <row r="407" spans="1:2" ht="22" x14ac:dyDescent="0.25">
      <c r="A407" s="4" t="s">
        <v>357</v>
      </c>
      <c r="B407" t="str">
        <f t="shared" si="6"/>
        <v>still</v>
      </c>
    </row>
    <row r="408" spans="1:2" ht="22" x14ac:dyDescent="0.25">
      <c r="A408" s="4" t="s">
        <v>358</v>
      </c>
      <c r="B408" t="str">
        <f t="shared" si="6"/>
        <v>super</v>
      </c>
    </row>
    <row r="409" spans="1:2" ht="22" x14ac:dyDescent="0.25">
      <c r="A409" s="4" t="s">
        <v>359</v>
      </c>
      <c r="B409" t="str">
        <f t="shared" si="6"/>
        <v>sweet</v>
      </c>
    </row>
    <row r="410" spans="1:2" ht="22" x14ac:dyDescent="0.25">
      <c r="A410" s="4" t="s">
        <v>360</v>
      </c>
      <c r="B410" t="str">
        <f t="shared" si="6"/>
        <v>thick</v>
      </c>
    </row>
    <row r="411" spans="1:2" ht="22" x14ac:dyDescent="0.25">
      <c r="A411" s="4" t="s">
        <v>361</v>
      </c>
      <c r="B411" t="str">
        <f t="shared" si="6"/>
        <v>third</v>
      </c>
    </row>
    <row r="412" spans="1:2" ht="22" x14ac:dyDescent="0.25">
      <c r="A412" s="4" t="s">
        <v>362</v>
      </c>
      <c r="B412" t="str">
        <f t="shared" si="6"/>
        <v>tight</v>
      </c>
    </row>
    <row r="413" spans="1:2" ht="22" x14ac:dyDescent="0.25">
      <c r="A413" s="4" t="s">
        <v>186</v>
      </c>
      <c r="B413" t="str">
        <f t="shared" si="6"/>
        <v>total</v>
      </c>
    </row>
    <row r="414" spans="1:2" ht="22" x14ac:dyDescent="0.25">
      <c r="A414" s="4" t="s">
        <v>363</v>
      </c>
      <c r="B414" t="str">
        <f t="shared" si="6"/>
        <v>tough</v>
      </c>
    </row>
    <row r="415" spans="1:2" ht="22" x14ac:dyDescent="0.25">
      <c r="A415" s="4" t="s">
        <v>364</v>
      </c>
      <c r="B415" t="str">
        <f t="shared" si="6"/>
        <v>upper</v>
      </c>
    </row>
    <row r="416" spans="1:2" ht="22" x14ac:dyDescent="0.25">
      <c r="A416" s="4" t="s">
        <v>365</v>
      </c>
      <c r="B416" t="str">
        <f t="shared" si="6"/>
        <v>upset</v>
      </c>
    </row>
    <row r="417" spans="1:2" ht="22" x14ac:dyDescent="0.25">
      <c r="A417" s="4" t="s">
        <v>366</v>
      </c>
      <c r="B417" t="str">
        <f t="shared" si="6"/>
        <v>urban</v>
      </c>
    </row>
    <row r="418" spans="1:2" ht="22" x14ac:dyDescent="0.25">
      <c r="A418" s="4" t="s">
        <v>367</v>
      </c>
      <c r="B418" t="str">
        <f t="shared" si="6"/>
        <v>usual</v>
      </c>
    </row>
    <row r="419" spans="1:2" ht="22" x14ac:dyDescent="0.25">
      <c r="A419" s="4" t="s">
        <v>368</v>
      </c>
      <c r="B419" t="str">
        <f t="shared" si="6"/>
        <v>vague</v>
      </c>
    </row>
    <row r="420" spans="1:2" ht="22" x14ac:dyDescent="0.25">
      <c r="A420" s="4" t="s">
        <v>369</v>
      </c>
      <c r="B420" t="str">
        <f t="shared" si="6"/>
        <v>valid</v>
      </c>
    </row>
    <row r="421" spans="1:2" ht="22" x14ac:dyDescent="0.25">
      <c r="A421" s="4" t="s">
        <v>370</v>
      </c>
      <c r="B421" t="str">
        <f t="shared" si="6"/>
        <v>vital</v>
      </c>
    </row>
    <row r="422" spans="1:2" ht="22" x14ac:dyDescent="0.25">
      <c r="A422" s="4" t="s">
        <v>207</v>
      </c>
      <c r="B422" t="str">
        <f t="shared" si="6"/>
        <v>white</v>
      </c>
    </row>
    <row r="423" spans="1:2" ht="22" x14ac:dyDescent="0.25">
      <c r="A423" s="4" t="s">
        <v>208</v>
      </c>
      <c r="B423" t="str">
        <f t="shared" si="6"/>
        <v>whole</v>
      </c>
    </row>
    <row r="424" spans="1:2" ht="22" x14ac:dyDescent="0.25">
      <c r="A424" s="4" t="s">
        <v>371</v>
      </c>
      <c r="B424" t="str">
        <f t="shared" si="6"/>
        <v>wrong</v>
      </c>
    </row>
    <row r="425" spans="1:2" ht="22" x14ac:dyDescent="0.25">
      <c r="A425" s="4" t="s">
        <v>372</v>
      </c>
      <c r="B425" t="str">
        <f t="shared" si="6"/>
        <v>young</v>
      </c>
    </row>
    <row r="426" spans="1:2" ht="22" x14ac:dyDescent="0.25">
      <c r="A426" s="4" t="s">
        <v>374</v>
      </c>
      <c r="B426" t="str">
        <f t="shared" si="6"/>
        <v>afore</v>
      </c>
    </row>
    <row r="427" spans="1:2" ht="22" x14ac:dyDescent="0.25">
      <c r="A427" s="4" t="s">
        <v>375</v>
      </c>
      <c r="B427" t="str">
        <f t="shared" si="6"/>
        <v>after</v>
      </c>
    </row>
    <row r="428" spans="1:2" ht="22" x14ac:dyDescent="0.25">
      <c r="A428" s="4" t="s">
        <v>376</v>
      </c>
      <c r="B428" t="str">
        <f t="shared" si="6"/>
        <v>bothe</v>
      </c>
    </row>
    <row r="429" spans="1:2" ht="22" x14ac:dyDescent="0.25">
      <c r="A429" s="4" t="s">
        <v>107</v>
      </c>
      <c r="B429" t="str">
        <f t="shared" si="6"/>
        <v>other</v>
      </c>
    </row>
    <row r="430" spans="1:2" ht="22" x14ac:dyDescent="0.25">
      <c r="A430" s="4" t="s">
        <v>377</v>
      </c>
      <c r="B430" t="str">
        <f t="shared" si="6"/>
        <v>since</v>
      </c>
    </row>
    <row r="431" spans="1:2" ht="22" x14ac:dyDescent="0.25">
      <c r="A431" s="4" t="s">
        <v>378</v>
      </c>
      <c r="B431" t="str">
        <f t="shared" si="6"/>
        <v>slash</v>
      </c>
    </row>
    <row r="432" spans="1:2" ht="22" x14ac:dyDescent="0.25">
      <c r="A432" s="4" t="s">
        <v>379</v>
      </c>
      <c r="B432" t="str">
        <f t="shared" si="6"/>
        <v>until</v>
      </c>
    </row>
    <row r="433" spans="1:2" ht="22" x14ac:dyDescent="0.25">
      <c r="A433" s="4" t="s">
        <v>221</v>
      </c>
      <c r="B433" t="str">
        <f t="shared" si="6"/>
        <v>where</v>
      </c>
    </row>
    <row r="434" spans="1:2" ht="22" x14ac:dyDescent="0.25">
      <c r="A434" s="4" t="s">
        <v>206</v>
      </c>
      <c r="B434" t="str">
        <f t="shared" si="6"/>
        <v>while</v>
      </c>
    </row>
    <row r="435" spans="1:2" ht="22" x14ac:dyDescent="0.25">
      <c r="A435" s="4" t="s">
        <v>381</v>
      </c>
      <c r="B435" t="str">
        <f t="shared" si="6"/>
        <v>aback</v>
      </c>
    </row>
    <row r="436" spans="1:2" ht="22" x14ac:dyDescent="0.25">
      <c r="A436" s="4" t="s">
        <v>382</v>
      </c>
      <c r="B436" t="str">
        <f t="shared" si="6"/>
        <v>abaft</v>
      </c>
    </row>
    <row r="437" spans="1:2" ht="22" x14ac:dyDescent="0.25">
      <c r="A437" s="4" t="s">
        <v>383</v>
      </c>
      <c r="B437" t="str">
        <f t="shared" si="6"/>
        <v>aboon</v>
      </c>
    </row>
    <row r="438" spans="1:2" ht="22" x14ac:dyDescent="0.25">
      <c r="A438" s="4" t="s">
        <v>384</v>
      </c>
      <c r="B438" t="str">
        <f t="shared" si="6"/>
        <v>about</v>
      </c>
    </row>
    <row r="439" spans="1:2" ht="22" x14ac:dyDescent="0.25">
      <c r="A439" s="4" t="s">
        <v>283</v>
      </c>
      <c r="B439" t="str">
        <f t="shared" si="6"/>
        <v>above</v>
      </c>
    </row>
    <row r="440" spans="1:2" ht="22" x14ac:dyDescent="0.25">
      <c r="A440" s="4" t="s">
        <v>385</v>
      </c>
      <c r="B440" t="str">
        <f t="shared" si="6"/>
        <v>accel</v>
      </c>
    </row>
    <row r="441" spans="1:2" ht="22" x14ac:dyDescent="0.25">
      <c r="A441" s="4" t="s">
        <v>386</v>
      </c>
      <c r="B441" t="str">
        <f t="shared" si="6"/>
        <v>adown</v>
      </c>
    </row>
    <row r="442" spans="1:2" ht="22" x14ac:dyDescent="0.25">
      <c r="A442" s="4" t="s">
        <v>387</v>
      </c>
      <c r="B442" t="str">
        <f t="shared" si="6"/>
        <v>afoot</v>
      </c>
    </row>
    <row r="443" spans="1:2" ht="22" x14ac:dyDescent="0.25">
      <c r="A443" s="4" t="s">
        <v>374</v>
      </c>
      <c r="B443" t="str">
        <f t="shared" si="6"/>
        <v>afore</v>
      </c>
    </row>
    <row r="444" spans="1:2" ht="22" x14ac:dyDescent="0.25">
      <c r="A444" s="4" t="s">
        <v>388</v>
      </c>
      <c r="B444" t="str">
        <f t="shared" si="6"/>
        <v>afoul</v>
      </c>
    </row>
    <row r="445" spans="1:2" ht="22" x14ac:dyDescent="0.25">
      <c r="A445" s="4" t="s">
        <v>375</v>
      </c>
      <c r="B445" t="str">
        <f t="shared" si="6"/>
        <v>after</v>
      </c>
    </row>
    <row r="446" spans="1:2" ht="22" x14ac:dyDescent="0.25">
      <c r="A446" s="4" t="s">
        <v>389</v>
      </c>
      <c r="B446" t="str">
        <f t="shared" si="6"/>
        <v>again</v>
      </c>
    </row>
    <row r="447" spans="1:2" ht="22" x14ac:dyDescent="0.25">
      <c r="A447" s="4" t="s">
        <v>390</v>
      </c>
      <c r="B447" t="str">
        <f t="shared" si="6"/>
        <v>agape</v>
      </c>
    </row>
    <row r="448" spans="1:2" ht="22" x14ac:dyDescent="0.25">
      <c r="A448" s="4" t="s">
        <v>391</v>
      </c>
      <c r="B448" t="str">
        <f t="shared" si="6"/>
        <v>agogo</v>
      </c>
    </row>
    <row r="449" spans="1:2" ht="22" x14ac:dyDescent="0.25">
      <c r="A449" s="4" t="s">
        <v>392</v>
      </c>
      <c r="B449" t="str">
        <f t="shared" si="6"/>
        <v>agone</v>
      </c>
    </row>
    <row r="450" spans="1:2" ht="22" x14ac:dyDescent="0.25">
      <c r="A450" s="4" t="s">
        <v>393</v>
      </c>
      <c r="B450" t="str">
        <f t="shared" ref="B450:B513" si="7">LOWER(A450)</f>
        <v>ahead</v>
      </c>
    </row>
    <row r="451" spans="1:2" ht="22" x14ac:dyDescent="0.25">
      <c r="A451" s="4" t="s">
        <v>394</v>
      </c>
      <c r="B451" t="str">
        <f t="shared" si="7"/>
        <v>ahull</v>
      </c>
    </row>
    <row r="452" spans="1:2" ht="22" x14ac:dyDescent="0.25">
      <c r="A452" s="4" t="s">
        <v>395</v>
      </c>
      <c r="B452" t="str">
        <f t="shared" si="7"/>
        <v>alife</v>
      </c>
    </row>
    <row r="453" spans="1:2" ht="22" x14ac:dyDescent="0.25">
      <c r="A453" s="4" t="s">
        <v>396</v>
      </c>
      <c r="B453" t="str">
        <f t="shared" si="7"/>
        <v>alike</v>
      </c>
    </row>
    <row r="454" spans="1:2" ht="22" x14ac:dyDescent="0.25">
      <c r="A454" s="4" t="s">
        <v>397</v>
      </c>
      <c r="B454" t="str">
        <f t="shared" si="7"/>
        <v>aline</v>
      </c>
    </row>
    <row r="455" spans="1:2" ht="22" x14ac:dyDescent="0.25">
      <c r="A455" s="4" t="s">
        <v>398</v>
      </c>
      <c r="B455" t="str">
        <f t="shared" si="7"/>
        <v>aloft</v>
      </c>
    </row>
    <row r="456" spans="1:2" ht="22" x14ac:dyDescent="0.25">
      <c r="A456" s="4" t="s">
        <v>286</v>
      </c>
      <c r="B456" t="str">
        <f t="shared" si="7"/>
        <v>alone</v>
      </c>
    </row>
    <row r="457" spans="1:2" ht="22" x14ac:dyDescent="0.25">
      <c r="A457" s="4" t="s">
        <v>399</v>
      </c>
      <c r="B457" t="str">
        <f t="shared" si="7"/>
        <v>along</v>
      </c>
    </row>
    <row r="458" spans="1:2" ht="22" x14ac:dyDescent="0.25">
      <c r="A458" s="4" t="s">
        <v>400</v>
      </c>
      <c r="B458" t="str">
        <f t="shared" si="7"/>
        <v>aloof</v>
      </c>
    </row>
    <row r="459" spans="1:2" ht="22" x14ac:dyDescent="0.25">
      <c r="A459" s="4" t="s">
        <v>401</v>
      </c>
      <c r="B459" t="str">
        <f t="shared" si="7"/>
        <v>aloud</v>
      </c>
    </row>
    <row r="460" spans="1:2" ht="22" x14ac:dyDescent="0.25">
      <c r="A460" s="4" t="s">
        <v>402</v>
      </c>
      <c r="B460" t="str">
        <f t="shared" si="7"/>
        <v>amiss</v>
      </c>
    </row>
    <row r="461" spans="1:2" ht="22" x14ac:dyDescent="0.25">
      <c r="A461" s="4" t="s">
        <v>403</v>
      </c>
      <c r="B461" t="str">
        <f t="shared" si="7"/>
        <v>amply</v>
      </c>
    </row>
    <row r="462" spans="1:2" ht="22" x14ac:dyDescent="0.25">
      <c r="A462" s="4" t="s">
        <v>404</v>
      </c>
      <c r="B462" t="str">
        <f t="shared" si="7"/>
        <v>amuck</v>
      </c>
    </row>
    <row r="463" spans="1:2" ht="22" x14ac:dyDescent="0.25">
      <c r="A463" s="4" t="s">
        <v>405</v>
      </c>
      <c r="B463" t="str">
        <f t="shared" si="7"/>
        <v>apace</v>
      </c>
    </row>
    <row r="464" spans="1:2" ht="22" x14ac:dyDescent="0.25">
      <c r="A464" s="4" t="s">
        <v>406</v>
      </c>
      <c r="B464" t="str">
        <f t="shared" si="7"/>
        <v>apart</v>
      </c>
    </row>
    <row r="465" spans="1:2" ht="22" x14ac:dyDescent="0.25">
      <c r="A465" s="4" t="s">
        <v>407</v>
      </c>
      <c r="B465" t="str">
        <f t="shared" si="7"/>
        <v>aptly</v>
      </c>
    </row>
    <row r="466" spans="1:2" ht="22" x14ac:dyDescent="0.25">
      <c r="A466" s="4" t="s">
        <v>408</v>
      </c>
      <c r="B466" t="str">
        <f t="shared" si="7"/>
        <v>arear</v>
      </c>
    </row>
    <row r="467" spans="1:2" ht="22" x14ac:dyDescent="0.25">
      <c r="A467" s="4" t="s">
        <v>409</v>
      </c>
      <c r="B467" t="str">
        <f t="shared" si="7"/>
        <v>aside</v>
      </c>
    </row>
    <row r="468" spans="1:2" ht="22" x14ac:dyDescent="0.25">
      <c r="A468" s="4" t="s">
        <v>410</v>
      </c>
      <c r="B468" t="str">
        <f t="shared" si="7"/>
        <v>askew</v>
      </c>
    </row>
    <row r="469" spans="1:2" ht="22" x14ac:dyDescent="0.25">
      <c r="A469" s="4" t="s">
        <v>289</v>
      </c>
      <c r="B469" t="str">
        <f t="shared" si="7"/>
        <v>awful</v>
      </c>
    </row>
    <row r="470" spans="1:2" ht="22" x14ac:dyDescent="0.25">
      <c r="A470" s="4" t="s">
        <v>411</v>
      </c>
      <c r="B470" t="str">
        <f t="shared" si="7"/>
        <v>badly</v>
      </c>
    </row>
    <row r="471" spans="1:2" ht="22" x14ac:dyDescent="0.25">
      <c r="A471" s="4" t="s">
        <v>412</v>
      </c>
      <c r="B471" t="str">
        <f t="shared" si="7"/>
        <v>bally</v>
      </c>
    </row>
    <row r="472" spans="1:2" ht="22" x14ac:dyDescent="0.25">
      <c r="A472" s="4" t="s">
        <v>413</v>
      </c>
      <c r="B472" t="str">
        <f t="shared" si="7"/>
        <v>below</v>
      </c>
    </row>
    <row r="473" spans="1:2" ht="22" x14ac:dyDescent="0.25">
      <c r="A473" s="4" t="s">
        <v>414</v>
      </c>
      <c r="B473" t="str">
        <f t="shared" si="7"/>
        <v>canny</v>
      </c>
    </row>
    <row r="474" spans="1:2" ht="22" x14ac:dyDescent="0.25">
      <c r="A474" s="4" t="s">
        <v>296</v>
      </c>
      <c r="B474" t="str">
        <f t="shared" si="7"/>
        <v>cheap</v>
      </c>
    </row>
    <row r="475" spans="1:2" ht="22" x14ac:dyDescent="0.25">
      <c r="A475" s="4" t="s">
        <v>244</v>
      </c>
      <c r="B475" t="str">
        <f t="shared" si="7"/>
        <v>clean</v>
      </c>
    </row>
    <row r="476" spans="1:2" ht="22" x14ac:dyDescent="0.25">
      <c r="A476" s="4" t="s">
        <v>245</v>
      </c>
      <c r="B476" t="str">
        <f t="shared" si="7"/>
        <v>clear</v>
      </c>
    </row>
    <row r="477" spans="1:2" ht="22" x14ac:dyDescent="0.25">
      <c r="A477" s="4" t="s">
        <v>415</v>
      </c>
      <c r="B477" t="str">
        <f t="shared" si="7"/>
        <v>coyly</v>
      </c>
    </row>
    <row r="478" spans="1:2" ht="22" x14ac:dyDescent="0.25">
      <c r="A478" s="4" t="s">
        <v>299</v>
      </c>
      <c r="B478" t="str">
        <f t="shared" si="7"/>
        <v>daily</v>
      </c>
    </row>
    <row r="479" spans="1:2" ht="22" x14ac:dyDescent="0.25">
      <c r="A479" s="4" t="s">
        <v>416</v>
      </c>
      <c r="B479" t="str">
        <f t="shared" si="7"/>
        <v>dimly</v>
      </c>
    </row>
    <row r="480" spans="1:2" ht="22" x14ac:dyDescent="0.25">
      <c r="A480" s="4" t="s">
        <v>300</v>
      </c>
      <c r="B480" t="str">
        <f t="shared" si="7"/>
        <v>dirty</v>
      </c>
    </row>
    <row r="481" spans="1:2" ht="22" x14ac:dyDescent="0.25">
      <c r="A481" s="4" t="s">
        <v>417</v>
      </c>
      <c r="B481" t="str">
        <f t="shared" si="7"/>
        <v>ditto</v>
      </c>
    </row>
    <row r="482" spans="1:2" ht="22" x14ac:dyDescent="0.25">
      <c r="A482" s="4" t="s">
        <v>418</v>
      </c>
      <c r="B482" t="str">
        <f t="shared" si="7"/>
        <v>drily</v>
      </c>
    </row>
    <row r="483" spans="1:2" ht="22" x14ac:dyDescent="0.25">
      <c r="A483" s="4" t="s">
        <v>419</v>
      </c>
      <c r="B483" t="str">
        <f t="shared" si="7"/>
        <v>dryly</v>
      </c>
    </row>
    <row r="484" spans="1:2" ht="22" x14ac:dyDescent="0.25">
      <c r="A484" s="4" t="s">
        <v>420</v>
      </c>
      <c r="B484" t="str">
        <f t="shared" si="7"/>
        <v>dully</v>
      </c>
    </row>
    <row r="485" spans="1:2" ht="22" x14ac:dyDescent="0.25">
      <c r="A485" s="4" t="s">
        <v>301</v>
      </c>
      <c r="B485" t="str">
        <f t="shared" si="7"/>
        <v>early</v>
      </c>
    </row>
    <row r="486" spans="1:2" ht="22" x14ac:dyDescent="0.25">
      <c r="A486" s="4" t="s">
        <v>305</v>
      </c>
      <c r="B486" t="str">
        <f t="shared" si="7"/>
        <v>extra</v>
      </c>
    </row>
    <row r="487" spans="1:2" ht="22" x14ac:dyDescent="0.25">
      <c r="A487" s="4" t="s">
        <v>540</v>
      </c>
      <c r="B487" t="str">
        <f t="shared" si="7"/>
        <v>false</v>
      </c>
    </row>
    <row r="488" spans="1:2" ht="22" x14ac:dyDescent="0.25">
      <c r="A488" s="4" t="s">
        <v>421</v>
      </c>
      <c r="B488" t="str">
        <f t="shared" si="7"/>
        <v>fatly</v>
      </c>
    </row>
    <row r="489" spans="1:2" ht="22" x14ac:dyDescent="0.25">
      <c r="A489" s="4" t="s">
        <v>422</v>
      </c>
      <c r="B489" t="str">
        <f t="shared" si="7"/>
        <v>feyly</v>
      </c>
    </row>
    <row r="490" spans="1:2" ht="22" x14ac:dyDescent="0.25">
      <c r="A490" s="4" t="s">
        <v>308</v>
      </c>
      <c r="B490" t="str">
        <f t="shared" si="7"/>
        <v>first</v>
      </c>
    </row>
    <row r="491" spans="1:2" ht="22" x14ac:dyDescent="0.25">
      <c r="A491" s="4" t="s">
        <v>423</v>
      </c>
      <c r="B491" t="str">
        <f t="shared" si="7"/>
        <v>fitly</v>
      </c>
    </row>
    <row r="492" spans="1:2" ht="22" x14ac:dyDescent="0.25">
      <c r="A492" s="4" t="s">
        <v>424</v>
      </c>
      <c r="B492" t="str">
        <f t="shared" si="7"/>
        <v>forte</v>
      </c>
    </row>
    <row r="493" spans="1:2" ht="22" x14ac:dyDescent="0.25">
      <c r="A493" s="4" t="s">
        <v>425</v>
      </c>
      <c r="B493" t="str">
        <f t="shared" si="7"/>
        <v>forth</v>
      </c>
    </row>
    <row r="494" spans="1:2" ht="22" x14ac:dyDescent="0.25">
      <c r="A494" s="4" t="s">
        <v>309</v>
      </c>
      <c r="B494" t="str">
        <f t="shared" si="7"/>
        <v>fresh</v>
      </c>
    </row>
    <row r="495" spans="1:2" ht="22" x14ac:dyDescent="0.25">
      <c r="A495" s="4" t="s">
        <v>426</v>
      </c>
      <c r="B495" t="str">
        <f t="shared" si="7"/>
        <v>fully</v>
      </c>
    </row>
    <row r="496" spans="1:2" ht="22" x14ac:dyDescent="0.25">
      <c r="A496" s="4" t="s">
        <v>310</v>
      </c>
      <c r="B496" t="str">
        <f t="shared" si="7"/>
        <v>funny</v>
      </c>
    </row>
    <row r="497" spans="1:2" ht="22" x14ac:dyDescent="0.25">
      <c r="A497" s="4" t="s">
        <v>427</v>
      </c>
      <c r="B497" t="str">
        <f t="shared" si="7"/>
        <v>gaily</v>
      </c>
    </row>
    <row r="498" spans="1:2" ht="22" x14ac:dyDescent="0.25">
      <c r="A498" s="4" t="s">
        <v>428</v>
      </c>
      <c r="B498" t="str">
        <f t="shared" si="7"/>
        <v>gayly</v>
      </c>
    </row>
    <row r="499" spans="1:2" ht="22" x14ac:dyDescent="0.25">
      <c r="A499" s="4" t="s">
        <v>429</v>
      </c>
      <c r="B499" t="str">
        <f t="shared" si="7"/>
        <v>godly</v>
      </c>
    </row>
    <row r="500" spans="1:2" ht="22" x14ac:dyDescent="0.25">
      <c r="A500" s="4" t="s">
        <v>313</v>
      </c>
      <c r="B500" t="str">
        <f t="shared" si="7"/>
        <v>great</v>
      </c>
    </row>
    <row r="501" spans="1:2" ht="22" x14ac:dyDescent="0.25">
      <c r="A501" s="4" t="s">
        <v>430</v>
      </c>
      <c r="B501" t="str">
        <f t="shared" si="7"/>
        <v>haply</v>
      </c>
    </row>
    <row r="502" spans="1:2" ht="22" x14ac:dyDescent="0.25">
      <c r="A502" s="4" t="s">
        <v>317</v>
      </c>
      <c r="B502" t="str">
        <f t="shared" si="7"/>
        <v>heavy</v>
      </c>
    </row>
    <row r="503" spans="1:2" ht="22" x14ac:dyDescent="0.25">
      <c r="A503" s="4" t="s">
        <v>215</v>
      </c>
      <c r="B503" t="str">
        <f t="shared" si="7"/>
        <v>hella</v>
      </c>
    </row>
    <row r="504" spans="1:2" ht="22" x14ac:dyDescent="0.25">
      <c r="A504" s="4" t="s">
        <v>431</v>
      </c>
      <c r="B504" t="str">
        <f t="shared" si="7"/>
        <v>hence</v>
      </c>
    </row>
    <row r="505" spans="1:2" ht="22" x14ac:dyDescent="0.25">
      <c r="A505" s="4" t="s">
        <v>432</v>
      </c>
      <c r="B505" t="str">
        <f t="shared" si="7"/>
        <v>hotly</v>
      </c>
    </row>
    <row r="506" spans="1:2" ht="22" x14ac:dyDescent="0.25">
      <c r="A506" s="4" t="s">
        <v>433</v>
      </c>
      <c r="B506" t="str">
        <f t="shared" si="7"/>
        <v>icily</v>
      </c>
    </row>
    <row r="507" spans="1:2" ht="22" x14ac:dyDescent="0.25">
      <c r="A507" s="4" t="s">
        <v>434</v>
      </c>
      <c r="B507" t="str">
        <f t="shared" si="7"/>
        <v>infra</v>
      </c>
    </row>
    <row r="508" spans="1:2" ht="22" x14ac:dyDescent="0.25">
      <c r="A508" s="4" t="s">
        <v>435</v>
      </c>
      <c r="B508" t="str">
        <f t="shared" si="7"/>
        <v>intl.</v>
      </c>
    </row>
    <row r="509" spans="1:2" ht="22" x14ac:dyDescent="0.25">
      <c r="A509" s="4" t="s">
        <v>436</v>
      </c>
      <c r="B509" t="str">
        <f t="shared" si="7"/>
        <v>jildi</v>
      </c>
    </row>
    <row r="510" spans="1:2" ht="22" x14ac:dyDescent="0.25">
      <c r="A510" s="4" t="s">
        <v>437</v>
      </c>
      <c r="B510" t="str">
        <f t="shared" si="7"/>
        <v>jolly</v>
      </c>
    </row>
    <row r="511" spans="1:2" ht="22" x14ac:dyDescent="0.25">
      <c r="A511" s="4" t="s">
        <v>438</v>
      </c>
      <c r="B511" t="str">
        <f t="shared" si="7"/>
        <v>laxly</v>
      </c>
    </row>
    <row r="512" spans="1:2" ht="22" x14ac:dyDescent="0.25">
      <c r="A512" s="4" t="s">
        <v>439</v>
      </c>
      <c r="B512" t="str">
        <f t="shared" si="7"/>
        <v>lento</v>
      </c>
    </row>
    <row r="513" spans="1:2" ht="22" x14ac:dyDescent="0.25">
      <c r="A513" s="4" t="s">
        <v>87</v>
      </c>
      <c r="B513" t="str">
        <f t="shared" si="7"/>
        <v>light</v>
      </c>
    </row>
    <row r="514" spans="1:2" ht="22" x14ac:dyDescent="0.25">
      <c r="A514" s="4" t="s">
        <v>440</v>
      </c>
      <c r="B514" t="str">
        <f t="shared" ref="B514:B577" si="8">LOWER(A514)</f>
        <v>lowly</v>
      </c>
    </row>
    <row r="515" spans="1:2" ht="22" x14ac:dyDescent="0.25">
      <c r="A515" s="4" t="s">
        <v>441</v>
      </c>
      <c r="B515" t="str">
        <f t="shared" si="8"/>
        <v>madly</v>
      </c>
    </row>
    <row r="516" spans="1:2" ht="22" x14ac:dyDescent="0.25">
      <c r="A516" s="4" t="s">
        <v>442</v>
      </c>
      <c r="B516" t="str">
        <f t="shared" si="8"/>
        <v>maybe</v>
      </c>
    </row>
    <row r="517" spans="1:2" ht="22" x14ac:dyDescent="0.25">
      <c r="A517" s="4" t="s">
        <v>443</v>
      </c>
      <c r="B517" t="str">
        <f t="shared" si="8"/>
        <v>never</v>
      </c>
    </row>
    <row r="518" spans="1:2" ht="22" x14ac:dyDescent="0.25">
      <c r="A518" s="4" t="s">
        <v>444</v>
      </c>
      <c r="B518" t="str">
        <f t="shared" si="8"/>
        <v>newly</v>
      </c>
    </row>
    <row r="519" spans="1:2" ht="22" x14ac:dyDescent="0.25">
      <c r="A519" s="4" t="s">
        <v>445</v>
      </c>
      <c r="B519" t="str">
        <f t="shared" si="8"/>
        <v>nobly</v>
      </c>
    </row>
    <row r="520" spans="1:2" ht="22" x14ac:dyDescent="0.25">
      <c r="A520" s="4" t="s">
        <v>446</v>
      </c>
      <c r="B520" t="str">
        <f t="shared" si="8"/>
        <v>oddly</v>
      </c>
    </row>
    <row r="521" spans="1:2" ht="22" x14ac:dyDescent="0.25">
      <c r="A521" s="4" t="s">
        <v>447</v>
      </c>
      <c r="B521" t="str">
        <f t="shared" si="8"/>
        <v>often</v>
      </c>
    </row>
    <row r="522" spans="1:2" ht="22" x14ac:dyDescent="0.25">
      <c r="A522" s="4" t="s">
        <v>107</v>
      </c>
      <c r="B522" t="str">
        <f t="shared" si="8"/>
        <v>other</v>
      </c>
    </row>
    <row r="523" spans="1:2" ht="22" x14ac:dyDescent="0.25">
      <c r="A523" s="4" t="s">
        <v>217</v>
      </c>
      <c r="B523" t="str">
        <f t="shared" si="8"/>
        <v>ought</v>
      </c>
    </row>
    <row r="524" spans="1:2" ht="22" x14ac:dyDescent="0.25">
      <c r="A524" s="4" t="s">
        <v>111</v>
      </c>
      <c r="B524" t="str">
        <f t="shared" si="8"/>
        <v>party</v>
      </c>
    </row>
    <row r="525" spans="1:2" ht="22" x14ac:dyDescent="0.25">
      <c r="A525" s="4" t="s">
        <v>448</v>
      </c>
      <c r="B525" t="str">
        <f t="shared" si="8"/>
        <v>piano</v>
      </c>
    </row>
    <row r="526" spans="1:2" ht="22" x14ac:dyDescent="0.25">
      <c r="A526" s="4" t="s">
        <v>334</v>
      </c>
      <c r="B526" t="str">
        <f t="shared" si="8"/>
        <v>plain</v>
      </c>
    </row>
    <row r="527" spans="1:2" ht="22" x14ac:dyDescent="0.25">
      <c r="A527" s="4" t="s">
        <v>449</v>
      </c>
      <c r="B527" t="str">
        <f t="shared" si="8"/>
        <v>plonk</v>
      </c>
    </row>
    <row r="528" spans="1:2" ht="22" x14ac:dyDescent="0.25">
      <c r="A528" s="4" t="s">
        <v>450</v>
      </c>
      <c r="B528" t="str">
        <f t="shared" si="8"/>
        <v>plumb</v>
      </c>
    </row>
    <row r="529" spans="1:2" ht="22" x14ac:dyDescent="0.25">
      <c r="A529" s="4" t="s">
        <v>336</v>
      </c>
      <c r="B529" t="str">
        <f t="shared" si="8"/>
        <v>prior</v>
      </c>
    </row>
    <row r="530" spans="1:2" ht="22" x14ac:dyDescent="0.25">
      <c r="A530" s="4" t="s">
        <v>451</v>
      </c>
      <c r="B530" t="str">
        <f t="shared" si="8"/>
        <v>queer</v>
      </c>
    </row>
    <row r="531" spans="1:2" ht="22" x14ac:dyDescent="0.25">
      <c r="A531" s="4" t="s">
        <v>338</v>
      </c>
      <c r="B531" t="str">
        <f t="shared" si="8"/>
        <v>quick</v>
      </c>
    </row>
    <row r="532" spans="1:2" ht="22" x14ac:dyDescent="0.25">
      <c r="A532" s="4" t="s">
        <v>452</v>
      </c>
      <c r="B532" t="str">
        <f t="shared" si="8"/>
        <v>quite</v>
      </c>
    </row>
    <row r="533" spans="1:2" ht="22" x14ac:dyDescent="0.25">
      <c r="A533" s="4" t="s">
        <v>453</v>
      </c>
      <c r="B533" t="str">
        <f t="shared" si="8"/>
        <v>ramen</v>
      </c>
    </row>
    <row r="534" spans="1:2" ht="22" x14ac:dyDescent="0.25">
      <c r="A534" s="4" t="s">
        <v>340</v>
      </c>
      <c r="B534" t="str">
        <f t="shared" si="8"/>
        <v>rapid</v>
      </c>
    </row>
    <row r="535" spans="1:2" ht="22" x14ac:dyDescent="0.25">
      <c r="A535" s="4" t="s">
        <v>454</v>
      </c>
      <c r="B535" t="str">
        <f t="shared" si="8"/>
        <v>redly</v>
      </c>
    </row>
    <row r="536" spans="1:2" ht="22" x14ac:dyDescent="0.25">
      <c r="A536" s="4" t="s">
        <v>136</v>
      </c>
      <c r="B536" t="str">
        <f t="shared" si="8"/>
        <v>right</v>
      </c>
    </row>
    <row r="537" spans="1:2" ht="22" x14ac:dyDescent="0.25">
      <c r="A537" s="4" t="s">
        <v>343</v>
      </c>
      <c r="B537" t="str">
        <f t="shared" si="8"/>
        <v>rough</v>
      </c>
    </row>
    <row r="538" spans="1:2" ht="22" x14ac:dyDescent="0.25">
      <c r="A538" s="4" t="s">
        <v>138</v>
      </c>
      <c r="B538" t="str">
        <f t="shared" si="8"/>
        <v>round</v>
      </c>
    </row>
    <row r="539" spans="1:2" ht="22" x14ac:dyDescent="0.25">
      <c r="A539" s="4" t="s">
        <v>455</v>
      </c>
      <c r="B539" t="str">
        <f t="shared" si="8"/>
        <v>sadly</v>
      </c>
    </row>
    <row r="540" spans="1:2" ht="22" x14ac:dyDescent="0.25">
      <c r="A540" s="4" t="s">
        <v>456</v>
      </c>
      <c r="B540" t="str">
        <f t="shared" si="8"/>
        <v>secus</v>
      </c>
    </row>
    <row r="541" spans="1:2" ht="22" x14ac:dyDescent="0.25">
      <c r="A541" s="4" t="s">
        <v>457</v>
      </c>
      <c r="B541" t="str">
        <f t="shared" si="8"/>
        <v>selly</v>
      </c>
    </row>
    <row r="542" spans="1:2" ht="22" x14ac:dyDescent="0.25">
      <c r="A542" s="4" t="s">
        <v>346</v>
      </c>
      <c r="B542" t="str">
        <f t="shared" si="8"/>
        <v>sharp</v>
      </c>
    </row>
    <row r="543" spans="1:2" ht="22" x14ac:dyDescent="0.25">
      <c r="A543" s="4" t="s">
        <v>347</v>
      </c>
      <c r="B543" t="str">
        <f t="shared" si="8"/>
        <v>sheer</v>
      </c>
    </row>
    <row r="544" spans="1:2" ht="22" x14ac:dyDescent="0.25">
      <c r="A544" s="4" t="s">
        <v>458</v>
      </c>
      <c r="B544" t="str">
        <f t="shared" si="8"/>
        <v>shily</v>
      </c>
    </row>
    <row r="545" spans="1:2" ht="22" x14ac:dyDescent="0.25">
      <c r="A545" s="4" t="s">
        <v>348</v>
      </c>
      <c r="B545" t="str">
        <f t="shared" si="8"/>
        <v>short</v>
      </c>
    </row>
    <row r="546" spans="1:2" ht="22" x14ac:dyDescent="0.25">
      <c r="A546" s="4" t="s">
        <v>459</v>
      </c>
      <c r="B546" t="str">
        <f t="shared" si="8"/>
        <v>shyly</v>
      </c>
    </row>
    <row r="547" spans="1:2" ht="22" x14ac:dyDescent="0.25">
      <c r="A547" s="4" t="s">
        <v>349</v>
      </c>
      <c r="B547" t="str">
        <f t="shared" si="8"/>
        <v>silly</v>
      </c>
    </row>
    <row r="548" spans="1:2" ht="22" x14ac:dyDescent="0.25">
      <c r="A548" s="4" t="s">
        <v>377</v>
      </c>
      <c r="B548" t="str">
        <f t="shared" si="8"/>
        <v>since</v>
      </c>
    </row>
    <row r="549" spans="1:2" ht="22" x14ac:dyDescent="0.25">
      <c r="A549" s="4" t="s">
        <v>460</v>
      </c>
      <c r="B549" t="str">
        <f t="shared" si="8"/>
        <v>sleek</v>
      </c>
    </row>
    <row r="550" spans="1:2" ht="22" x14ac:dyDescent="0.25">
      <c r="A550" s="4" t="s">
        <v>461</v>
      </c>
      <c r="B550" t="str">
        <f t="shared" si="8"/>
        <v>slyly</v>
      </c>
    </row>
    <row r="551" spans="1:2" ht="22" x14ac:dyDescent="0.25">
      <c r="A551" s="4" t="s">
        <v>351</v>
      </c>
      <c r="B551" t="str">
        <f t="shared" si="8"/>
        <v>small</v>
      </c>
    </row>
    <row r="552" spans="1:2" ht="22" x14ac:dyDescent="0.25">
      <c r="A552" s="4" t="s">
        <v>462</v>
      </c>
      <c r="B552" t="str">
        <f t="shared" si="8"/>
        <v>so-so</v>
      </c>
    </row>
    <row r="553" spans="1:2" ht="22" x14ac:dyDescent="0.25">
      <c r="A553" s="4" t="s">
        <v>160</v>
      </c>
      <c r="B553" t="str">
        <f t="shared" si="8"/>
        <v>sound</v>
      </c>
    </row>
    <row r="554" spans="1:2" x14ac:dyDescent="0.2">
      <c r="A554" s="5" t="s">
        <v>463</v>
      </c>
      <c r="B554" t="str">
        <f t="shared" si="8"/>
        <v>spang</v>
      </c>
    </row>
    <row r="555" spans="1:2" ht="22" x14ac:dyDescent="0.25">
      <c r="A555" s="4" t="s">
        <v>464</v>
      </c>
      <c r="B555" t="str">
        <f t="shared" si="8"/>
        <v>srsly</v>
      </c>
    </row>
    <row r="556" spans="1:2" ht="22" x14ac:dyDescent="0.25">
      <c r="A556" s="4" t="s">
        <v>465</v>
      </c>
      <c r="B556" t="str">
        <f t="shared" si="8"/>
        <v>stark</v>
      </c>
    </row>
    <row r="557" spans="1:2" ht="22" x14ac:dyDescent="0.25">
      <c r="A557" s="4" t="s">
        <v>357</v>
      </c>
      <c r="B557" t="str">
        <f t="shared" si="8"/>
        <v>still</v>
      </c>
    </row>
    <row r="558" spans="1:2" ht="22" x14ac:dyDescent="0.25">
      <c r="A558" s="4" t="s">
        <v>174</v>
      </c>
      <c r="B558" t="str">
        <f t="shared" si="8"/>
        <v>stone</v>
      </c>
    </row>
    <row r="559" spans="1:2" ht="22" x14ac:dyDescent="0.25">
      <c r="A559" s="4" t="s">
        <v>466</v>
      </c>
      <c r="B559" t="str">
        <f t="shared" si="8"/>
        <v>stour</v>
      </c>
    </row>
    <row r="560" spans="1:2" ht="22" x14ac:dyDescent="0.25">
      <c r="A560" s="4" t="s">
        <v>358</v>
      </c>
      <c r="B560" t="str">
        <f t="shared" si="8"/>
        <v>super</v>
      </c>
    </row>
    <row r="561" spans="1:2" ht="22" x14ac:dyDescent="0.25">
      <c r="A561" s="4" t="s">
        <v>467</v>
      </c>
      <c r="B561" t="str">
        <f t="shared" si="8"/>
        <v>tally</v>
      </c>
    </row>
    <row r="562" spans="1:2" ht="22" x14ac:dyDescent="0.25">
      <c r="A562" s="4" t="s">
        <v>468</v>
      </c>
      <c r="B562" t="str">
        <f t="shared" si="8"/>
        <v>tanto</v>
      </c>
    </row>
    <row r="563" spans="1:2" ht="22" x14ac:dyDescent="0.25">
      <c r="A563" s="4" t="s">
        <v>219</v>
      </c>
      <c r="B563" t="str">
        <f t="shared" si="8"/>
        <v>there</v>
      </c>
    </row>
    <row r="564" spans="1:2" ht="22" x14ac:dyDescent="0.25">
      <c r="A564" s="4" t="s">
        <v>360</v>
      </c>
      <c r="B564" t="str">
        <f t="shared" si="8"/>
        <v>thick</v>
      </c>
    </row>
    <row r="565" spans="1:2" ht="22" x14ac:dyDescent="0.25">
      <c r="A565" s="4" t="s">
        <v>362</v>
      </c>
      <c r="B565" t="str">
        <f t="shared" si="8"/>
        <v>tight</v>
      </c>
    </row>
    <row r="566" spans="1:2" ht="22" x14ac:dyDescent="0.25">
      <c r="A566" s="4" t="s">
        <v>469</v>
      </c>
      <c r="B566" t="str">
        <f t="shared" si="8"/>
        <v>today</v>
      </c>
    </row>
    <row r="567" spans="1:2" ht="22" x14ac:dyDescent="0.25">
      <c r="A567" s="4" t="s">
        <v>470</v>
      </c>
      <c r="B567" t="str">
        <f t="shared" si="8"/>
        <v>tomoz</v>
      </c>
    </row>
    <row r="568" spans="1:2" ht="22" x14ac:dyDescent="0.25">
      <c r="A568" s="4" t="s">
        <v>471</v>
      </c>
      <c r="B568" t="str">
        <f t="shared" si="8"/>
        <v>truly</v>
      </c>
    </row>
    <row r="569" spans="1:2" ht="22" x14ac:dyDescent="0.25">
      <c r="A569" s="4" t="s">
        <v>472</v>
      </c>
      <c r="B569" t="str">
        <f t="shared" si="8"/>
        <v>twice</v>
      </c>
    </row>
    <row r="570" spans="1:2" ht="22" x14ac:dyDescent="0.25">
      <c r="A570" s="4" t="s">
        <v>473</v>
      </c>
      <c r="B570" t="str">
        <f t="shared" si="8"/>
        <v>under</v>
      </c>
    </row>
    <row r="571" spans="1:2" ht="22" x14ac:dyDescent="0.25">
      <c r="A571" s="4" t="s">
        <v>474</v>
      </c>
      <c r="B571" t="str">
        <f t="shared" si="8"/>
        <v>utter</v>
      </c>
    </row>
    <row r="572" spans="1:2" ht="22" x14ac:dyDescent="0.25">
      <c r="A572" s="4" t="s">
        <v>475</v>
      </c>
      <c r="B572" t="str">
        <f t="shared" si="8"/>
        <v>verry</v>
      </c>
    </row>
    <row r="573" spans="1:2" ht="22" x14ac:dyDescent="0.25">
      <c r="A573" s="4" t="s">
        <v>476</v>
      </c>
      <c r="B573" t="str">
        <f t="shared" si="8"/>
        <v>wanly</v>
      </c>
    </row>
    <row r="574" spans="1:2" ht="22" x14ac:dyDescent="0.25">
      <c r="A574" s="4" t="s">
        <v>477</v>
      </c>
      <c r="B574" t="str">
        <f t="shared" si="8"/>
        <v>wetly</v>
      </c>
    </row>
    <row r="575" spans="1:2" ht="22" x14ac:dyDescent="0.25">
      <c r="A575" s="4" t="s">
        <v>221</v>
      </c>
      <c r="B575" t="str">
        <f t="shared" si="8"/>
        <v>where</v>
      </c>
    </row>
    <row r="576" spans="1:2" ht="22" x14ac:dyDescent="0.25">
      <c r="A576" s="4" t="s">
        <v>371</v>
      </c>
      <c r="B576" t="str">
        <f t="shared" si="8"/>
        <v>wrong</v>
      </c>
    </row>
    <row r="577" spans="1:2" ht="22" x14ac:dyDescent="0.25">
      <c r="A577" s="4" t="s">
        <v>478</v>
      </c>
      <c r="B577" t="str">
        <f t="shared" si="8"/>
        <v>wryly</v>
      </c>
    </row>
    <row r="578" spans="1:2" ht="22" x14ac:dyDescent="0.25">
      <c r="A578" s="4" t="s">
        <v>382</v>
      </c>
      <c r="B578" t="str">
        <f t="shared" ref="B578:B641" si="9">LOWER(A578)</f>
        <v>abaft</v>
      </c>
    </row>
    <row r="579" spans="1:2" ht="22" x14ac:dyDescent="0.25">
      <c r="A579" s="4" t="s">
        <v>383</v>
      </c>
      <c r="B579" t="str">
        <f t="shared" si="9"/>
        <v>aboon</v>
      </c>
    </row>
    <row r="580" spans="1:2" ht="22" x14ac:dyDescent="0.25">
      <c r="A580" s="4" t="s">
        <v>384</v>
      </c>
      <c r="B580" t="str">
        <f t="shared" si="9"/>
        <v>about</v>
      </c>
    </row>
    <row r="581" spans="1:2" ht="22" x14ac:dyDescent="0.25">
      <c r="A581" s="4" t="s">
        <v>283</v>
      </c>
      <c r="B581" t="str">
        <f t="shared" si="9"/>
        <v>above</v>
      </c>
    </row>
    <row r="582" spans="1:2" ht="22" x14ac:dyDescent="0.25">
      <c r="A582" s="4" t="s">
        <v>386</v>
      </c>
      <c r="B582" t="str">
        <f t="shared" si="9"/>
        <v>adown</v>
      </c>
    </row>
    <row r="583" spans="1:2" ht="22" x14ac:dyDescent="0.25">
      <c r="A583" s="4" t="s">
        <v>374</v>
      </c>
      <c r="B583" t="str">
        <f t="shared" si="9"/>
        <v>afore</v>
      </c>
    </row>
    <row r="584" spans="1:2" ht="22" x14ac:dyDescent="0.25">
      <c r="A584" s="4" t="s">
        <v>375</v>
      </c>
      <c r="B584" t="str">
        <f t="shared" si="9"/>
        <v>after</v>
      </c>
    </row>
    <row r="585" spans="1:2" ht="22" x14ac:dyDescent="0.25">
      <c r="A585" s="4" t="s">
        <v>399</v>
      </c>
      <c r="B585" t="str">
        <f t="shared" si="9"/>
        <v>along</v>
      </c>
    </row>
    <row r="586" spans="1:2" ht="22" x14ac:dyDescent="0.25">
      <c r="A586" s="4" t="s">
        <v>400</v>
      </c>
      <c r="B586" t="str">
        <f t="shared" si="9"/>
        <v>aloof</v>
      </c>
    </row>
    <row r="587" spans="1:2" ht="22" x14ac:dyDescent="0.25">
      <c r="A587" s="4" t="s">
        <v>480</v>
      </c>
      <c r="B587" t="str">
        <f t="shared" si="9"/>
        <v>among</v>
      </c>
    </row>
    <row r="588" spans="1:2" ht="22" x14ac:dyDescent="0.25">
      <c r="A588" s="4" t="s">
        <v>413</v>
      </c>
      <c r="B588" t="str">
        <f t="shared" si="9"/>
        <v>below</v>
      </c>
    </row>
    <row r="589" spans="1:2" ht="22" x14ac:dyDescent="0.25">
      <c r="A589" s="4" t="s">
        <v>481</v>
      </c>
      <c r="B589" t="str">
        <f t="shared" si="9"/>
        <v>circa</v>
      </c>
    </row>
    <row r="590" spans="1:2" ht="22" x14ac:dyDescent="0.25">
      <c r="A590" s="4" t="s">
        <v>33</v>
      </c>
      <c r="B590" t="str">
        <f t="shared" si="9"/>
        <v>cross</v>
      </c>
    </row>
    <row r="591" spans="1:2" ht="22" x14ac:dyDescent="0.25">
      <c r="A591" s="4" t="s">
        <v>482</v>
      </c>
      <c r="B591" t="str">
        <f t="shared" si="9"/>
        <v>furth</v>
      </c>
    </row>
    <row r="592" spans="1:2" ht="22" x14ac:dyDescent="0.25">
      <c r="A592" s="4" t="s">
        <v>483</v>
      </c>
      <c r="B592" t="str">
        <f t="shared" si="9"/>
        <v>minus</v>
      </c>
    </row>
    <row r="593" spans="1:2" ht="22" x14ac:dyDescent="0.25">
      <c r="A593" s="4" t="s">
        <v>484</v>
      </c>
      <c r="B593" t="str">
        <f t="shared" si="9"/>
        <v>neath</v>
      </c>
    </row>
    <row r="594" spans="1:2" ht="22" x14ac:dyDescent="0.25">
      <c r="A594" s="4" t="s">
        <v>138</v>
      </c>
      <c r="B594" t="str">
        <f t="shared" si="9"/>
        <v>round</v>
      </c>
    </row>
    <row r="595" spans="1:2" ht="22" x14ac:dyDescent="0.25">
      <c r="A595" s="4" t="s">
        <v>377</v>
      </c>
      <c r="B595" t="str">
        <f t="shared" si="9"/>
        <v>since</v>
      </c>
    </row>
    <row r="596" spans="1:2" ht="22" x14ac:dyDescent="0.25">
      <c r="A596" s="4" t="s">
        <v>164</v>
      </c>
      <c r="B596" t="str">
        <f t="shared" si="9"/>
        <v>spite</v>
      </c>
    </row>
    <row r="597" spans="1:2" ht="22" x14ac:dyDescent="0.25">
      <c r="A597" s="4" t="s">
        <v>473</v>
      </c>
      <c r="B597" t="str">
        <f t="shared" si="9"/>
        <v>under</v>
      </c>
    </row>
    <row r="598" spans="1:2" ht="22" x14ac:dyDescent="0.25">
      <c r="A598" s="4" t="s">
        <v>379</v>
      </c>
      <c r="B598" t="str">
        <f t="shared" si="9"/>
        <v>until</v>
      </c>
    </row>
    <row r="599" spans="1:2" ht="22" x14ac:dyDescent="0.25">
      <c r="A599" s="4" t="s">
        <v>486</v>
      </c>
      <c r="B599" t="str">
        <f t="shared" si="9"/>
        <v>aargh</v>
      </c>
    </row>
    <row r="600" spans="1:2" ht="22" x14ac:dyDescent="0.25">
      <c r="A600" s="4" t="s">
        <v>487</v>
      </c>
      <c r="B600" t="str">
        <f t="shared" si="9"/>
        <v>adieu</v>
      </c>
    </row>
    <row r="601" spans="1:2" ht="22" x14ac:dyDescent="0.25">
      <c r="A601" s="4" t="s">
        <v>488</v>
      </c>
      <c r="B601" t="str">
        <f t="shared" si="9"/>
        <v>adios</v>
      </c>
    </row>
    <row r="602" spans="1:2" ht="22" x14ac:dyDescent="0.25">
      <c r="A602" s="4" t="s">
        <v>489</v>
      </c>
      <c r="B602" t="str">
        <f t="shared" si="9"/>
        <v>alack</v>
      </c>
    </row>
    <row r="603" spans="1:2" ht="22" x14ac:dyDescent="0.25">
      <c r="A603" s="4" t="s">
        <v>490</v>
      </c>
      <c r="B603" t="str">
        <f t="shared" si="9"/>
        <v>aloha</v>
      </c>
    </row>
    <row r="604" spans="1:2" ht="22" x14ac:dyDescent="0.25">
      <c r="A604" s="4" t="s">
        <v>491</v>
      </c>
      <c r="B604" t="str">
        <f t="shared" si="9"/>
        <v>avast</v>
      </c>
    </row>
    <row r="605" spans="1:2" ht="22" x14ac:dyDescent="0.25">
      <c r="A605" s="4" t="s">
        <v>492</v>
      </c>
      <c r="B605" t="str">
        <f t="shared" si="9"/>
        <v>bakaw</v>
      </c>
    </row>
    <row r="606" spans="1:2" ht="22" x14ac:dyDescent="0.25">
      <c r="A606" s="4" t="s">
        <v>493</v>
      </c>
      <c r="B606" t="str">
        <f t="shared" si="9"/>
        <v>basta</v>
      </c>
    </row>
    <row r="607" spans="1:2" ht="22" x14ac:dyDescent="0.25">
      <c r="A607" s="4" t="s">
        <v>494</v>
      </c>
      <c r="B607" t="str">
        <f t="shared" si="9"/>
        <v>begad</v>
      </c>
    </row>
    <row r="608" spans="1:2" ht="22" x14ac:dyDescent="0.25">
      <c r="A608" s="4" t="s">
        <v>495</v>
      </c>
      <c r="B608" t="str">
        <f t="shared" si="9"/>
        <v>bless</v>
      </c>
    </row>
    <row r="609" spans="1:2" ht="22" x14ac:dyDescent="0.25">
      <c r="A609" s="4" t="s">
        <v>496</v>
      </c>
      <c r="B609" t="str">
        <f t="shared" si="9"/>
        <v>blige</v>
      </c>
    </row>
    <row r="610" spans="1:2" ht="22" x14ac:dyDescent="0.25">
      <c r="A610" s="4" t="s">
        <v>497</v>
      </c>
      <c r="B610" t="str">
        <f t="shared" si="9"/>
        <v>brava</v>
      </c>
    </row>
    <row r="611" spans="1:2" ht="22" x14ac:dyDescent="0.25">
      <c r="A611" s="4" t="s">
        <v>498</v>
      </c>
      <c r="B611" t="str">
        <f t="shared" si="9"/>
        <v>bravo</v>
      </c>
    </row>
    <row r="612" spans="1:2" ht="22" x14ac:dyDescent="0.25">
      <c r="A612" s="4" t="s">
        <v>238</v>
      </c>
      <c r="B612" t="str">
        <f t="shared" si="9"/>
        <v>bring</v>
      </c>
    </row>
    <row r="613" spans="1:2" ht="22" x14ac:dyDescent="0.25">
      <c r="A613" s="4" t="s">
        <v>499</v>
      </c>
      <c r="B613" t="str">
        <f t="shared" si="9"/>
        <v>chook</v>
      </c>
    </row>
    <row r="614" spans="1:2" ht="22" x14ac:dyDescent="0.25">
      <c r="A614" s="4" t="s">
        <v>500</v>
      </c>
      <c r="B614" t="str">
        <f t="shared" si="9"/>
        <v>damme</v>
      </c>
    </row>
    <row r="615" spans="1:2" ht="22" x14ac:dyDescent="0.25">
      <c r="A615" s="4" t="s">
        <v>501</v>
      </c>
      <c r="B615" t="str">
        <f t="shared" si="9"/>
        <v>dildo</v>
      </c>
    </row>
    <row r="616" spans="1:2" ht="22" x14ac:dyDescent="0.25">
      <c r="A616" s="4" t="s">
        <v>417</v>
      </c>
      <c r="B616" t="str">
        <f t="shared" si="9"/>
        <v>ditto</v>
      </c>
    </row>
    <row r="617" spans="1:2" ht="22" x14ac:dyDescent="0.25">
      <c r="A617" s="4" t="s">
        <v>502</v>
      </c>
      <c r="B617" t="str">
        <f t="shared" si="9"/>
        <v>frick</v>
      </c>
    </row>
    <row r="618" spans="1:2" ht="22" x14ac:dyDescent="0.25">
      <c r="A618" s="4" t="s">
        <v>503</v>
      </c>
      <c r="B618" t="str">
        <f t="shared" si="9"/>
        <v>fudge</v>
      </c>
    </row>
    <row r="619" spans="1:2" ht="22" x14ac:dyDescent="0.25">
      <c r="A619" s="4" t="s">
        <v>504</v>
      </c>
      <c r="B619" t="str">
        <f t="shared" si="9"/>
        <v>golly</v>
      </c>
    </row>
    <row r="620" spans="1:2" ht="22" x14ac:dyDescent="0.25">
      <c r="A620" s="4" t="s">
        <v>505</v>
      </c>
      <c r="B620" t="str">
        <f t="shared" si="9"/>
        <v>gratz</v>
      </c>
    </row>
    <row r="621" spans="1:2" ht="22" x14ac:dyDescent="0.25">
      <c r="A621" s="4" t="s">
        <v>506</v>
      </c>
      <c r="B621" t="str">
        <f t="shared" si="9"/>
        <v>hallo</v>
      </c>
    </row>
    <row r="622" spans="1:2" ht="22" x14ac:dyDescent="0.25">
      <c r="A622" s="4" t="s">
        <v>507</v>
      </c>
      <c r="B622" t="str">
        <f t="shared" si="9"/>
        <v>hasta</v>
      </c>
    </row>
    <row r="623" spans="1:2" ht="22" x14ac:dyDescent="0.25">
      <c r="A623" s="4" t="s">
        <v>508</v>
      </c>
      <c r="B623" t="str">
        <f t="shared" si="9"/>
        <v>havoc</v>
      </c>
    </row>
    <row r="624" spans="1:2" ht="22" x14ac:dyDescent="0.25">
      <c r="A624" s="4" t="s">
        <v>215</v>
      </c>
      <c r="B624" t="str">
        <f t="shared" si="9"/>
        <v>hella</v>
      </c>
    </row>
    <row r="625" spans="1:2" ht="22" x14ac:dyDescent="0.25">
      <c r="A625" s="4" t="s">
        <v>509</v>
      </c>
      <c r="B625" t="str">
        <f t="shared" si="9"/>
        <v>hello</v>
      </c>
    </row>
    <row r="626" spans="1:2" ht="22" x14ac:dyDescent="0.25">
      <c r="A626" s="4" t="s">
        <v>510</v>
      </c>
      <c r="B626" t="str">
        <f t="shared" si="9"/>
        <v>howay</v>
      </c>
    </row>
    <row r="627" spans="1:2" ht="22" x14ac:dyDescent="0.25">
      <c r="A627" s="4" t="s">
        <v>511</v>
      </c>
      <c r="B627" t="str">
        <f t="shared" si="9"/>
        <v>howdy</v>
      </c>
    </row>
    <row r="628" spans="1:2" ht="22" x14ac:dyDescent="0.25">
      <c r="A628" s="4" t="s">
        <v>512</v>
      </c>
      <c r="B628" t="str">
        <f t="shared" si="9"/>
        <v>hullo</v>
      </c>
    </row>
    <row r="629" spans="1:2" ht="22" x14ac:dyDescent="0.25">
      <c r="A629" s="4" t="s">
        <v>513</v>
      </c>
      <c r="B629" t="str">
        <f t="shared" si="9"/>
        <v>huzza</v>
      </c>
    </row>
    <row r="630" spans="1:2" ht="22" x14ac:dyDescent="0.25">
      <c r="A630" s="4" t="s">
        <v>514</v>
      </c>
      <c r="B630" t="str">
        <f t="shared" si="9"/>
        <v>jesus</v>
      </c>
    </row>
    <row r="631" spans="1:2" ht="22" x14ac:dyDescent="0.25">
      <c r="A631" s="4" t="s">
        <v>515</v>
      </c>
      <c r="B631" t="str">
        <f t="shared" si="9"/>
        <v>kapow</v>
      </c>
    </row>
    <row r="632" spans="1:2" ht="22" x14ac:dyDescent="0.25">
      <c r="A632" s="4" t="s">
        <v>325</v>
      </c>
      <c r="B632" t="str">
        <f t="shared" si="9"/>
        <v>loose</v>
      </c>
    </row>
    <row r="633" spans="1:2" ht="22" x14ac:dyDescent="0.25">
      <c r="A633" s="4" t="s">
        <v>516</v>
      </c>
      <c r="B633" t="str">
        <f t="shared" si="9"/>
        <v>lordy</v>
      </c>
    </row>
    <row r="634" spans="1:2" ht="22" x14ac:dyDescent="0.25">
      <c r="A634" s="4" t="s">
        <v>258</v>
      </c>
      <c r="B634" t="str">
        <f t="shared" si="9"/>
        <v>marry</v>
      </c>
    </row>
    <row r="635" spans="1:2" ht="22" x14ac:dyDescent="0.25">
      <c r="A635" s="4" t="s">
        <v>517</v>
      </c>
      <c r="B635" t="str">
        <f t="shared" si="9"/>
        <v>mercy</v>
      </c>
    </row>
    <row r="636" spans="1:2" ht="22" x14ac:dyDescent="0.25">
      <c r="A636" s="4" t="s">
        <v>100</v>
      </c>
      <c r="B636" t="str">
        <f t="shared" si="9"/>
        <v>night</v>
      </c>
    </row>
    <row r="637" spans="1:2" ht="22" x14ac:dyDescent="0.25">
      <c r="A637" s="4" t="s">
        <v>449</v>
      </c>
      <c r="B637" t="str">
        <f t="shared" si="9"/>
        <v>plonk</v>
      </c>
    </row>
    <row r="638" spans="1:2" ht="22" x14ac:dyDescent="0.25">
      <c r="A638" s="4" t="s">
        <v>518</v>
      </c>
      <c r="B638" t="str">
        <f t="shared" si="9"/>
        <v>psych</v>
      </c>
    </row>
    <row r="639" spans="1:2" ht="22" x14ac:dyDescent="0.25">
      <c r="A639" s="4" t="s">
        <v>452</v>
      </c>
      <c r="B639" t="str">
        <f t="shared" si="9"/>
        <v>quite</v>
      </c>
    </row>
    <row r="640" spans="1:2" ht="22" x14ac:dyDescent="0.25">
      <c r="A640" s="4" t="s">
        <v>519</v>
      </c>
      <c r="B640" t="str">
        <f t="shared" si="9"/>
        <v>salve</v>
      </c>
    </row>
    <row r="641" spans="1:2" ht="22" x14ac:dyDescent="0.25">
      <c r="A641" s="4" t="s">
        <v>520</v>
      </c>
      <c r="B641" t="str">
        <f t="shared" si="9"/>
        <v>skoal</v>
      </c>
    </row>
    <row r="642" spans="1:2" ht="22" x14ac:dyDescent="0.25">
      <c r="A642" s="4" t="s">
        <v>521</v>
      </c>
      <c r="B642" t="str">
        <f t="shared" ref="B642:B662" si="10">LOWER(A642)</f>
        <v>sniff</v>
      </c>
    </row>
    <row r="643" spans="1:2" ht="22" x14ac:dyDescent="0.25">
      <c r="A643" s="4" t="s">
        <v>522</v>
      </c>
      <c r="B643" t="str">
        <f t="shared" si="10"/>
        <v>sooey</v>
      </c>
    </row>
    <row r="644" spans="1:2" ht="22" x14ac:dyDescent="0.25">
      <c r="A644" s="4" t="s">
        <v>219</v>
      </c>
      <c r="B644" t="str">
        <f t="shared" si="10"/>
        <v>there</v>
      </c>
    </row>
    <row r="645" spans="1:2" ht="22" x14ac:dyDescent="0.25">
      <c r="A645" s="4" t="s">
        <v>523</v>
      </c>
      <c r="B645" t="str">
        <f t="shared" si="10"/>
        <v>thiam</v>
      </c>
    </row>
    <row r="646" spans="1:2" ht="22" x14ac:dyDescent="0.25">
      <c r="A646" s="4" t="s">
        <v>524</v>
      </c>
      <c r="B646" t="str">
        <f t="shared" si="10"/>
        <v>thwap</v>
      </c>
    </row>
    <row r="647" spans="1:2" ht="22" x14ac:dyDescent="0.25">
      <c r="A647" s="4" t="s">
        <v>363</v>
      </c>
      <c r="B647" t="str">
        <f t="shared" si="10"/>
        <v>tough</v>
      </c>
    </row>
    <row r="648" spans="1:2" ht="22" x14ac:dyDescent="0.25">
      <c r="A648" s="4" t="s">
        <v>525</v>
      </c>
      <c r="B648" t="str">
        <f t="shared" si="10"/>
        <v>twirp</v>
      </c>
    </row>
    <row r="649" spans="1:2" ht="22" x14ac:dyDescent="0.25">
      <c r="A649" s="4" t="s">
        <v>526</v>
      </c>
      <c r="B649" t="str">
        <f t="shared" si="10"/>
        <v>viola</v>
      </c>
    </row>
    <row r="650" spans="1:2" ht="22" x14ac:dyDescent="0.25">
      <c r="A650" s="4" t="s">
        <v>527</v>
      </c>
      <c r="B650" t="str">
        <f t="shared" si="10"/>
        <v>vivat</v>
      </c>
    </row>
    <row r="651" spans="1:2" ht="22" x14ac:dyDescent="0.25">
      <c r="A651" s="4" t="s">
        <v>528</v>
      </c>
      <c r="B651" t="str">
        <f t="shared" si="10"/>
        <v>wacko</v>
      </c>
    </row>
    <row r="652" spans="1:2" ht="22" x14ac:dyDescent="0.25">
      <c r="A652" s="4" t="s">
        <v>529</v>
      </c>
      <c r="B652" t="str">
        <f t="shared" si="10"/>
        <v>wahey</v>
      </c>
    </row>
    <row r="653" spans="1:2" ht="22" x14ac:dyDescent="0.25">
      <c r="A653" s="4" t="s">
        <v>530</v>
      </c>
      <c r="B653" t="str">
        <f t="shared" si="10"/>
        <v>whist</v>
      </c>
    </row>
    <row r="654" spans="1:2" ht="22" x14ac:dyDescent="0.25">
      <c r="A654" s="4" t="s">
        <v>531</v>
      </c>
      <c r="B654" t="str">
        <f t="shared" si="10"/>
        <v>wilma</v>
      </c>
    </row>
    <row r="655" spans="1:2" ht="22" x14ac:dyDescent="0.25">
      <c r="A655" s="4" t="s">
        <v>532</v>
      </c>
      <c r="B655" t="str">
        <f t="shared" si="10"/>
        <v>wirra</v>
      </c>
    </row>
    <row r="656" spans="1:2" ht="22" x14ac:dyDescent="0.25">
      <c r="A656" s="4" t="s">
        <v>533</v>
      </c>
      <c r="B656" t="str">
        <f t="shared" si="10"/>
        <v>woops</v>
      </c>
    </row>
    <row r="657" spans="1:2" ht="22" x14ac:dyDescent="0.25">
      <c r="A657" s="4" t="s">
        <v>534</v>
      </c>
      <c r="B657" t="str">
        <f t="shared" si="10"/>
        <v>wowie</v>
      </c>
    </row>
    <row r="658" spans="1:2" ht="22" x14ac:dyDescent="0.25">
      <c r="A658" s="4" t="s">
        <v>535</v>
      </c>
      <c r="B658" t="str">
        <f t="shared" si="10"/>
        <v>yecch</v>
      </c>
    </row>
    <row r="659" spans="1:2" ht="22" x14ac:dyDescent="0.25">
      <c r="A659" s="4" t="s">
        <v>536</v>
      </c>
      <c r="B659" t="str">
        <f t="shared" si="10"/>
        <v>yeeha</v>
      </c>
    </row>
    <row r="660" spans="1:2" ht="22" x14ac:dyDescent="0.25">
      <c r="A660" s="4" t="s">
        <v>537</v>
      </c>
      <c r="B660" t="str">
        <f t="shared" si="10"/>
        <v>yeesh</v>
      </c>
    </row>
    <row r="661" spans="1:2" ht="22" x14ac:dyDescent="0.25">
      <c r="A661" s="4" t="s">
        <v>538</v>
      </c>
      <c r="B661" t="str">
        <f t="shared" si="10"/>
        <v>yowch</v>
      </c>
    </row>
    <row r="662" spans="1:2" ht="22" x14ac:dyDescent="0.25">
      <c r="A662" s="4" t="s">
        <v>539</v>
      </c>
      <c r="B662" t="str">
        <f t="shared" si="10"/>
        <v>zowie</v>
      </c>
    </row>
  </sheetData>
  <hyperlinks>
    <hyperlink ref="A554" r:id="rId1" display="https://en.wiktionary.org/wiki/spang" xr:uid="{2942972A-D9C7-5A4B-A554-EA73AAB17FCC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96656-21DD-E945-A41E-D089E13AD166}">
  <dimension ref="A1:E614"/>
  <sheetViews>
    <sheetView topLeftCell="A602" workbookViewId="0">
      <selection activeCell="G6" sqref="G6"/>
    </sheetView>
  </sheetViews>
  <sheetFormatPr baseColWidth="10" defaultRowHeight="26" x14ac:dyDescent="0.3"/>
  <cols>
    <col min="1" max="1" width="16.5" style="8" customWidth="1"/>
    <col min="2" max="2" width="30.33203125" style="10" customWidth="1"/>
    <col min="3" max="3" width="30.33203125" style="11" customWidth="1"/>
    <col min="4" max="4" width="30.33203125" style="12" customWidth="1"/>
    <col min="5" max="5" width="30.33203125" style="13" customWidth="1"/>
  </cols>
  <sheetData>
    <row r="1" spans="1:5" s="9" customFormat="1" x14ac:dyDescent="0.3">
      <c r="A1" s="8" t="s">
        <v>1033</v>
      </c>
      <c r="B1" s="10" t="s">
        <v>1030</v>
      </c>
      <c r="C1" s="10" t="s">
        <v>1029</v>
      </c>
      <c r="D1" s="10" t="s">
        <v>1031</v>
      </c>
      <c r="E1" s="10" t="s">
        <v>1032</v>
      </c>
    </row>
    <row r="2" spans="1:5" x14ac:dyDescent="0.3">
      <c r="A2" s="8" t="s">
        <v>1016</v>
      </c>
      <c r="B2" s="12">
        <f t="shared" ref="B2:B65" si="0">IF(ISERROR(SEARCH("a",A2)),0,1)</f>
        <v>1</v>
      </c>
      <c r="C2" s="11">
        <f t="shared" ref="C2:C65" si="1">IF(LEFT(A2,1)="a",1,0)</f>
        <v>1</v>
      </c>
      <c r="D2" s="11">
        <f t="shared" ref="D2:D65" si="2">LEN(A2)-LEN(SUBSTITUTE(A2,"a",""))</f>
        <v>2</v>
      </c>
      <c r="E2" s="13">
        <f t="shared" ref="E2:E65" si="3">IF(D2&gt;1,1,0)</f>
        <v>1</v>
      </c>
    </row>
    <row r="3" spans="1:5" x14ac:dyDescent="0.3">
      <c r="A3" s="8" t="s">
        <v>917</v>
      </c>
      <c r="B3" s="12">
        <f t="shared" si="0"/>
        <v>1</v>
      </c>
      <c r="C3" s="11">
        <f t="shared" si="1"/>
        <v>1</v>
      </c>
      <c r="D3" s="11">
        <f t="shared" si="2"/>
        <v>2</v>
      </c>
      <c r="E3" s="13">
        <f t="shared" si="3"/>
        <v>1</v>
      </c>
    </row>
    <row r="4" spans="1:5" x14ac:dyDescent="0.3">
      <c r="A4" s="8" t="s">
        <v>918</v>
      </c>
      <c r="B4" s="12">
        <f t="shared" si="0"/>
        <v>1</v>
      </c>
      <c r="C4" s="11">
        <f t="shared" si="1"/>
        <v>1</v>
      </c>
      <c r="D4" s="11">
        <f t="shared" si="2"/>
        <v>1</v>
      </c>
      <c r="E4" s="13">
        <f t="shared" si="3"/>
        <v>0</v>
      </c>
    </row>
    <row r="5" spans="1:5" x14ac:dyDescent="0.3">
      <c r="A5" s="8" t="s">
        <v>918</v>
      </c>
      <c r="B5" s="12">
        <f t="shared" si="0"/>
        <v>1</v>
      </c>
      <c r="C5" s="11">
        <f t="shared" si="1"/>
        <v>1</v>
      </c>
      <c r="D5" s="11">
        <f t="shared" si="2"/>
        <v>1</v>
      </c>
      <c r="E5" s="13">
        <f t="shared" si="3"/>
        <v>0</v>
      </c>
    </row>
    <row r="6" spans="1:5" x14ac:dyDescent="0.3">
      <c r="A6" s="8" t="s">
        <v>820</v>
      </c>
      <c r="B6" s="12">
        <f t="shared" si="0"/>
        <v>1</v>
      </c>
      <c r="C6" s="11">
        <f t="shared" si="1"/>
        <v>1</v>
      </c>
      <c r="D6" s="11">
        <f t="shared" si="2"/>
        <v>1</v>
      </c>
      <c r="E6" s="13">
        <f t="shared" si="3"/>
        <v>0</v>
      </c>
    </row>
    <row r="7" spans="1:5" x14ac:dyDescent="0.3">
      <c r="A7" s="8" t="s">
        <v>820</v>
      </c>
      <c r="B7" s="12">
        <f t="shared" si="0"/>
        <v>1</v>
      </c>
      <c r="C7" s="11">
        <f t="shared" si="1"/>
        <v>1</v>
      </c>
      <c r="D7" s="11">
        <f t="shared" si="2"/>
        <v>1</v>
      </c>
      <c r="E7" s="13">
        <f t="shared" si="3"/>
        <v>0</v>
      </c>
    </row>
    <row r="8" spans="1:5" x14ac:dyDescent="0.3">
      <c r="A8" s="8" t="s">
        <v>820</v>
      </c>
      <c r="B8" s="12">
        <f t="shared" si="0"/>
        <v>1</v>
      </c>
      <c r="C8" s="11">
        <f t="shared" si="1"/>
        <v>1</v>
      </c>
      <c r="D8" s="11">
        <f t="shared" si="2"/>
        <v>1</v>
      </c>
      <c r="E8" s="13">
        <f t="shared" si="3"/>
        <v>0</v>
      </c>
    </row>
    <row r="9" spans="1:5" x14ac:dyDescent="0.3">
      <c r="A9" s="8" t="s">
        <v>541</v>
      </c>
      <c r="B9" s="12">
        <f t="shared" si="0"/>
        <v>1</v>
      </c>
      <c r="C9" s="11">
        <f t="shared" si="1"/>
        <v>1</v>
      </c>
      <c r="D9" s="11">
        <f t="shared" si="2"/>
        <v>1</v>
      </c>
      <c r="E9" s="13">
        <f t="shared" si="3"/>
        <v>0</v>
      </c>
    </row>
    <row r="10" spans="1:5" x14ac:dyDescent="0.3">
      <c r="A10" s="8" t="s">
        <v>919</v>
      </c>
      <c r="B10" s="12">
        <f t="shared" si="0"/>
        <v>1</v>
      </c>
      <c r="C10" s="11">
        <f t="shared" si="1"/>
        <v>1</v>
      </c>
      <c r="D10" s="11">
        <f t="shared" si="2"/>
        <v>1</v>
      </c>
      <c r="E10" s="13">
        <f t="shared" si="3"/>
        <v>0</v>
      </c>
    </row>
    <row r="11" spans="1:5" x14ac:dyDescent="0.3">
      <c r="A11" s="8" t="s">
        <v>821</v>
      </c>
      <c r="B11" s="12">
        <f t="shared" si="0"/>
        <v>1</v>
      </c>
      <c r="C11" s="11">
        <f t="shared" si="1"/>
        <v>1</v>
      </c>
      <c r="D11" s="11">
        <f t="shared" si="2"/>
        <v>1</v>
      </c>
      <c r="E11" s="13">
        <f t="shared" si="3"/>
        <v>0</v>
      </c>
    </row>
    <row r="12" spans="1:5" x14ac:dyDescent="0.3">
      <c r="A12" s="8" t="s">
        <v>1017</v>
      </c>
      <c r="B12" s="12">
        <f t="shared" si="0"/>
        <v>1</v>
      </c>
      <c r="C12" s="11">
        <f t="shared" si="1"/>
        <v>1</v>
      </c>
      <c r="D12" s="11">
        <f t="shared" si="2"/>
        <v>1</v>
      </c>
      <c r="E12" s="13">
        <f t="shared" si="3"/>
        <v>0</v>
      </c>
    </row>
    <row r="13" spans="1:5" x14ac:dyDescent="0.3">
      <c r="A13" s="8" t="s">
        <v>765</v>
      </c>
      <c r="B13" s="12">
        <f t="shared" si="0"/>
        <v>1</v>
      </c>
      <c r="C13" s="11">
        <f t="shared" si="1"/>
        <v>1</v>
      </c>
      <c r="D13" s="11">
        <f t="shared" si="2"/>
        <v>1</v>
      </c>
      <c r="E13" s="13">
        <f t="shared" si="3"/>
        <v>0</v>
      </c>
    </row>
    <row r="14" spans="1:5" x14ac:dyDescent="0.3">
      <c r="A14" s="8" t="s">
        <v>766</v>
      </c>
      <c r="B14" s="12">
        <f t="shared" si="0"/>
        <v>1</v>
      </c>
      <c r="C14" s="11">
        <f t="shared" si="1"/>
        <v>1</v>
      </c>
      <c r="D14" s="11">
        <f t="shared" si="2"/>
        <v>1</v>
      </c>
      <c r="E14" s="13">
        <f t="shared" si="3"/>
        <v>0</v>
      </c>
    </row>
    <row r="15" spans="1:5" x14ac:dyDescent="0.3">
      <c r="A15" s="8" t="s">
        <v>920</v>
      </c>
      <c r="B15" s="12">
        <f t="shared" si="0"/>
        <v>1</v>
      </c>
      <c r="C15" s="11">
        <f t="shared" si="1"/>
        <v>1</v>
      </c>
      <c r="D15" s="11">
        <f t="shared" si="2"/>
        <v>1</v>
      </c>
      <c r="E15" s="13">
        <f t="shared" si="3"/>
        <v>0</v>
      </c>
    </row>
    <row r="16" spans="1:5" x14ac:dyDescent="0.3">
      <c r="A16" s="8" t="s">
        <v>542</v>
      </c>
      <c r="B16" s="12">
        <f t="shared" si="0"/>
        <v>1</v>
      </c>
      <c r="C16" s="11">
        <f t="shared" si="1"/>
        <v>1</v>
      </c>
      <c r="D16" s="11">
        <f t="shared" si="2"/>
        <v>1</v>
      </c>
      <c r="E16" s="13">
        <f t="shared" si="3"/>
        <v>0</v>
      </c>
    </row>
    <row r="17" spans="1:5" x14ac:dyDescent="0.3">
      <c r="A17" s="8" t="s">
        <v>921</v>
      </c>
      <c r="B17" s="12">
        <f t="shared" si="0"/>
        <v>1</v>
      </c>
      <c r="C17" s="11">
        <f t="shared" si="1"/>
        <v>1</v>
      </c>
      <c r="D17" s="11">
        <f t="shared" si="2"/>
        <v>1</v>
      </c>
      <c r="E17" s="13">
        <f t="shared" si="3"/>
        <v>0</v>
      </c>
    </row>
    <row r="18" spans="1:5" x14ac:dyDescent="0.3">
      <c r="A18" s="8" t="s">
        <v>911</v>
      </c>
      <c r="B18" s="12">
        <f t="shared" si="0"/>
        <v>1</v>
      </c>
      <c r="C18" s="11">
        <f t="shared" si="1"/>
        <v>1</v>
      </c>
      <c r="D18" s="11">
        <f t="shared" si="2"/>
        <v>1</v>
      </c>
      <c r="E18" s="13">
        <f t="shared" si="3"/>
        <v>0</v>
      </c>
    </row>
    <row r="19" spans="1:5" x14ac:dyDescent="0.3">
      <c r="A19" s="8" t="s">
        <v>911</v>
      </c>
      <c r="B19" s="12">
        <f t="shared" si="0"/>
        <v>1</v>
      </c>
      <c r="C19" s="11">
        <f t="shared" si="1"/>
        <v>1</v>
      </c>
      <c r="D19" s="11">
        <f t="shared" si="2"/>
        <v>1</v>
      </c>
      <c r="E19" s="13">
        <f t="shared" si="3"/>
        <v>0</v>
      </c>
    </row>
    <row r="20" spans="1:5" x14ac:dyDescent="0.3">
      <c r="A20" s="8" t="s">
        <v>911</v>
      </c>
      <c r="B20" s="12">
        <f t="shared" si="0"/>
        <v>1</v>
      </c>
      <c r="C20" s="11">
        <f t="shared" si="1"/>
        <v>1</v>
      </c>
      <c r="D20" s="11">
        <f t="shared" si="2"/>
        <v>1</v>
      </c>
      <c r="E20" s="13">
        <f t="shared" si="3"/>
        <v>0</v>
      </c>
    </row>
    <row r="21" spans="1:5" x14ac:dyDescent="0.3">
      <c r="A21" s="8" t="s">
        <v>922</v>
      </c>
      <c r="B21" s="12">
        <f t="shared" si="0"/>
        <v>1</v>
      </c>
      <c r="C21" s="11">
        <f t="shared" si="1"/>
        <v>1</v>
      </c>
      <c r="D21" s="11">
        <f t="shared" si="2"/>
        <v>1</v>
      </c>
      <c r="E21" s="13">
        <f t="shared" si="3"/>
        <v>0</v>
      </c>
    </row>
    <row r="22" spans="1:5" x14ac:dyDescent="0.3">
      <c r="A22" s="8" t="s">
        <v>912</v>
      </c>
      <c r="B22" s="12">
        <f t="shared" si="0"/>
        <v>1</v>
      </c>
      <c r="C22" s="11">
        <f t="shared" si="1"/>
        <v>1</v>
      </c>
      <c r="D22" s="11">
        <f t="shared" si="2"/>
        <v>1</v>
      </c>
      <c r="E22" s="13">
        <f t="shared" si="3"/>
        <v>0</v>
      </c>
    </row>
    <row r="23" spans="1:5" x14ac:dyDescent="0.3">
      <c r="A23" s="8" t="s">
        <v>912</v>
      </c>
      <c r="B23" s="12">
        <f t="shared" si="0"/>
        <v>1</v>
      </c>
      <c r="C23" s="11">
        <f t="shared" si="1"/>
        <v>1</v>
      </c>
      <c r="D23" s="11">
        <f t="shared" si="2"/>
        <v>1</v>
      </c>
      <c r="E23" s="13">
        <f t="shared" si="3"/>
        <v>0</v>
      </c>
    </row>
    <row r="24" spans="1:5" x14ac:dyDescent="0.3">
      <c r="A24" s="8" t="s">
        <v>912</v>
      </c>
      <c r="B24" s="12">
        <f t="shared" si="0"/>
        <v>1</v>
      </c>
      <c r="C24" s="11">
        <f t="shared" si="1"/>
        <v>1</v>
      </c>
      <c r="D24" s="11">
        <f t="shared" si="2"/>
        <v>1</v>
      </c>
      <c r="E24" s="13">
        <f t="shared" si="3"/>
        <v>0</v>
      </c>
    </row>
    <row r="25" spans="1:5" x14ac:dyDescent="0.3">
      <c r="A25" s="8" t="s">
        <v>923</v>
      </c>
      <c r="B25" s="12">
        <f t="shared" si="0"/>
        <v>1</v>
      </c>
      <c r="C25" s="11">
        <f t="shared" si="1"/>
        <v>1</v>
      </c>
      <c r="D25" s="11">
        <f t="shared" si="2"/>
        <v>2</v>
      </c>
      <c r="E25" s="13">
        <f t="shared" si="3"/>
        <v>1</v>
      </c>
    </row>
    <row r="26" spans="1:5" x14ac:dyDescent="0.3">
      <c r="A26" s="8" t="s">
        <v>924</v>
      </c>
      <c r="B26" s="12">
        <f t="shared" si="0"/>
        <v>1</v>
      </c>
      <c r="C26" s="11">
        <f t="shared" si="1"/>
        <v>1</v>
      </c>
      <c r="D26" s="11">
        <f t="shared" si="2"/>
        <v>2</v>
      </c>
      <c r="E26" s="13">
        <f t="shared" si="3"/>
        <v>1</v>
      </c>
    </row>
    <row r="27" spans="1:5" x14ac:dyDescent="0.3">
      <c r="A27" s="8" t="s">
        <v>543</v>
      </c>
      <c r="B27" s="12">
        <f t="shared" si="0"/>
        <v>1</v>
      </c>
      <c r="C27" s="11">
        <f t="shared" si="1"/>
        <v>1</v>
      </c>
      <c r="D27" s="11">
        <f t="shared" si="2"/>
        <v>1</v>
      </c>
      <c r="E27" s="13">
        <f t="shared" si="3"/>
        <v>0</v>
      </c>
    </row>
    <row r="28" spans="1:5" x14ac:dyDescent="0.3">
      <c r="A28" s="8" t="s">
        <v>925</v>
      </c>
      <c r="B28" s="12">
        <f t="shared" si="0"/>
        <v>1</v>
      </c>
      <c r="C28" s="11">
        <f t="shared" si="1"/>
        <v>1</v>
      </c>
      <c r="D28" s="11">
        <f t="shared" si="2"/>
        <v>1</v>
      </c>
      <c r="E28" s="13">
        <f t="shared" si="3"/>
        <v>0</v>
      </c>
    </row>
    <row r="29" spans="1:5" x14ac:dyDescent="0.3">
      <c r="A29" s="8" t="s">
        <v>926</v>
      </c>
      <c r="B29" s="12">
        <f t="shared" si="0"/>
        <v>1</v>
      </c>
      <c r="C29" s="11">
        <f t="shared" si="1"/>
        <v>1</v>
      </c>
      <c r="D29" s="11">
        <f t="shared" si="2"/>
        <v>1</v>
      </c>
      <c r="E29" s="13">
        <f t="shared" si="3"/>
        <v>0</v>
      </c>
    </row>
    <row r="30" spans="1:5" x14ac:dyDescent="0.3">
      <c r="A30" s="8" t="s">
        <v>767</v>
      </c>
      <c r="B30" s="12">
        <f t="shared" si="0"/>
        <v>1</v>
      </c>
      <c r="C30" s="11">
        <f t="shared" si="1"/>
        <v>1</v>
      </c>
      <c r="D30" s="11">
        <f t="shared" si="2"/>
        <v>1</v>
      </c>
      <c r="E30" s="13">
        <f t="shared" si="3"/>
        <v>0</v>
      </c>
    </row>
    <row r="31" spans="1:5" x14ac:dyDescent="0.3">
      <c r="A31" s="8" t="s">
        <v>927</v>
      </c>
      <c r="B31" s="12">
        <f t="shared" si="0"/>
        <v>1</v>
      </c>
      <c r="C31" s="11">
        <f t="shared" si="1"/>
        <v>1</v>
      </c>
      <c r="D31" s="11">
        <f t="shared" si="2"/>
        <v>2</v>
      </c>
      <c r="E31" s="13">
        <f t="shared" si="3"/>
        <v>1</v>
      </c>
    </row>
    <row r="32" spans="1:5" x14ac:dyDescent="0.3">
      <c r="A32" s="8" t="s">
        <v>928</v>
      </c>
      <c r="B32" s="12">
        <f t="shared" si="0"/>
        <v>1</v>
      </c>
      <c r="C32" s="11">
        <f t="shared" si="1"/>
        <v>1</v>
      </c>
      <c r="D32" s="11">
        <f t="shared" si="2"/>
        <v>1</v>
      </c>
      <c r="E32" s="13">
        <f t="shared" si="3"/>
        <v>0</v>
      </c>
    </row>
    <row r="33" spans="1:5" x14ac:dyDescent="0.3">
      <c r="A33" s="8" t="s">
        <v>753</v>
      </c>
      <c r="B33" s="12">
        <f t="shared" si="0"/>
        <v>1</v>
      </c>
      <c r="C33" s="11">
        <f t="shared" si="1"/>
        <v>1</v>
      </c>
      <c r="D33" s="11">
        <f t="shared" si="2"/>
        <v>1</v>
      </c>
      <c r="E33" s="13">
        <f t="shared" si="3"/>
        <v>0</v>
      </c>
    </row>
    <row r="34" spans="1:5" x14ac:dyDescent="0.3">
      <c r="A34" s="8" t="s">
        <v>929</v>
      </c>
      <c r="B34" s="12">
        <f t="shared" si="0"/>
        <v>1</v>
      </c>
      <c r="C34" s="11">
        <f t="shared" si="1"/>
        <v>1</v>
      </c>
      <c r="D34" s="11">
        <f t="shared" si="2"/>
        <v>1</v>
      </c>
      <c r="E34" s="13">
        <f t="shared" si="3"/>
        <v>0</v>
      </c>
    </row>
    <row r="35" spans="1:5" x14ac:dyDescent="0.3">
      <c r="A35" s="8" t="s">
        <v>930</v>
      </c>
      <c r="B35" s="12">
        <f t="shared" si="0"/>
        <v>1</v>
      </c>
      <c r="C35" s="11">
        <f t="shared" si="1"/>
        <v>1</v>
      </c>
      <c r="D35" s="11">
        <f t="shared" si="2"/>
        <v>1</v>
      </c>
      <c r="E35" s="13">
        <f t="shared" si="3"/>
        <v>0</v>
      </c>
    </row>
    <row r="36" spans="1:5" x14ac:dyDescent="0.3">
      <c r="A36" s="8" t="s">
        <v>931</v>
      </c>
      <c r="B36" s="12">
        <f t="shared" si="0"/>
        <v>1</v>
      </c>
      <c r="C36" s="11">
        <f t="shared" si="1"/>
        <v>1</v>
      </c>
      <c r="D36" s="11">
        <f t="shared" si="2"/>
        <v>1</v>
      </c>
      <c r="E36" s="13">
        <f t="shared" si="3"/>
        <v>0</v>
      </c>
    </row>
    <row r="37" spans="1:5" x14ac:dyDescent="0.3">
      <c r="A37" s="8" t="s">
        <v>822</v>
      </c>
      <c r="B37" s="12">
        <f t="shared" si="0"/>
        <v>1</v>
      </c>
      <c r="C37" s="11">
        <f t="shared" si="1"/>
        <v>1</v>
      </c>
      <c r="D37" s="11">
        <f t="shared" si="2"/>
        <v>1</v>
      </c>
      <c r="E37" s="13">
        <f t="shared" si="3"/>
        <v>0</v>
      </c>
    </row>
    <row r="38" spans="1:5" x14ac:dyDescent="0.3">
      <c r="A38" s="8" t="s">
        <v>768</v>
      </c>
      <c r="B38" s="12">
        <f t="shared" si="0"/>
        <v>1</v>
      </c>
      <c r="C38" s="11">
        <f t="shared" si="1"/>
        <v>1</v>
      </c>
      <c r="D38" s="11">
        <f t="shared" si="2"/>
        <v>1</v>
      </c>
      <c r="E38" s="13">
        <f t="shared" si="3"/>
        <v>0</v>
      </c>
    </row>
    <row r="39" spans="1:5" x14ac:dyDescent="0.3">
      <c r="A39" s="8" t="s">
        <v>932</v>
      </c>
      <c r="B39" s="12">
        <f t="shared" si="0"/>
        <v>1</v>
      </c>
      <c r="C39" s="11">
        <f t="shared" si="1"/>
        <v>1</v>
      </c>
      <c r="D39" s="11">
        <f t="shared" si="2"/>
        <v>1</v>
      </c>
      <c r="E39" s="13">
        <f t="shared" si="3"/>
        <v>0</v>
      </c>
    </row>
    <row r="40" spans="1:5" x14ac:dyDescent="0.3">
      <c r="A40" s="8" t="s">
        <v>1018</v>
      </c>
      <c r="B40" s="12">
        <f t="shared" si="0"/>
        <v>1</v>
      </c>
      <c r="C40" s="11">
        <f t="shared" si="1"/>
        <v>1</v>
      </c>
      <c r="D40" s="11">
        <f t="shared" si="2"/>
        <v>2</v>
      </c>
      <c r="E40" s="13">
        <f t="shared" si="3"/>
        <v>1</v>
      </c>
    </row>
    <row r="41" spans="1:5" x14ac:dyDescent="0.3">
      <c r="A41" s="8" t="s">
        <v>823</v>
      </c>
      <c r="B41" s="12">
        <f t="shared" si="0"/>
        <v>1</v>
      </c>
      <c r="C41" s="11">
        <f t="shared" si="1"/>
        <v>1</v>
      </c>
      <c r="D41" s="11">
        <f t="shared" si="2"/>
        <v>1</v>
      </c>
      <c r="E41" s="13">
        <f t="shared" si="3"/>
        <v>0</v>
      </c>
    </row>
    <row r="42" spans="1:5" x14ac:dyDescent="0.3">
      <c r="A42" s="8" t="s">
        <v>823</v>
      </c>
      <c r="B42" s="12">
        <f t="shared" si="0"/>
        <v>1</v>
      </c>
      <c r="C42" s="11">
        <f t="shared" si="1"/>
        <v>1</v>
      </c>
      <c r="D42" s="11">
        <f t="shared" si="2"/>
        <v>1</v>
      </c>
      <c r="E42" s="13">
        <f t="shared" si="3"/>
        <v>0</v>
      </c>
    </row>
    <row r="43" spans="1:5" x14ac:dyDescent="0.3">
      <c r="A43" s="8" t="s">
        <v>933</v>
      </c>
      <c r="B43" s="12">
        <f t="shared" si="0"/>
        <v>1</v>
      </c>
      <c r="C43" s="11">
        <f t="shared" si="1"/>
        <v>1</v>
      </c>
      <c r="D43" s="11">
        <f t="shared" si="2"/>
        <v>1</v>
      </c>
      <c r="E43" s="13">
        <f t="shared" si="3"/>
        <v>0</v>
      </c>
    </row>
    <row r="44" spans="1:5" x14ac:dyDescent="0.3">
      <c r="A44" s="8" t="s">
        <v>933</v>
      </c>
      <c r="B44" s="12">
        <f t="shared" si="0"/>
        <v>1</v>
      </c>
      <c r="C44" s="11">
        <f t="shared" si="1"/>
        <v>1</v>
      </c>
      <c r="D44" s="11">
        <f t="shared" si="2"/>
        <v>1</v>
      </c>
      <c r="E44" s="13">
        <f t="shared" si="3"/>
        <v>0</v>
      </c>
    </row>
    <row r="45" spans="1:5" x14ac:dyDescent="0.3">
      <c r="A45" s="8" t="s">
        <v>934</v>
      </c>
      <c r="B45" s="12">
        <f t="shared" si="0"/>
        <v>1</v>
      </c>
      <c r="C45" s="11">
        <f t="shared" si="1"/>
        <v>1</v>
      </c>
      <c r="D45" s="11">
        <f t="shared" si="2"/>
        <v>1</v>
      </c>
      <c r="E45" s="13">
        <f t="shared" si="3"/>
        <v>0</v>
      </c>
    </row>
    <row r="46" spans="1:5" x14ac:dyDescent="0.3">
      <c r="A46" s="8" t="s">
        <v>934</v>
      </c>
      <c r="B46" s="12">
        <f t="shared" si="0"/>
        <v>1</v>
      </c>
      <c r="C46" s="11">
        <f t="shared" si="1"/>
        <v>1</v>
      </c>
      <c r="D46" s="11">
        <f t="shared" si="2"/>
        <v>1</v>
      </c>
      <c r="E46" s="13">
        <f t="shared" si="3"/>
        <v>0</v>
      </c>
    </row>
    <row r="47" spans="1:5" x14ac:dyDescent="0.3">
      <c r="A47" s="8" t="s">
        <v>935</v>
      </c>
      <c r="B47" s="12">
        <f t="shared" si="0"/>
        <v>1</v>
      </c>
      <c r="C47" s="11">
        <f t="shared" si="1"/>
        <v>1</v>
      </c>
      <c r="D47" s="11">
        <f t="shared" si="2"/>
        <v>1</v>
      </c>
      <c r="E47" s="13">
        <f t="shared" si="3"/>
        <v>0</v>
      </c>
    </row>
    <row r="48" spans="1:5" x14ac:dyDescent="0.3">
      <c r="A48" s="8" t="s">
        <v>769</v>
      </c>
      <c r="B48" s="12">
        <f t="shared" si="0"/>
        <v>1</v>
      </c>
      <c r="C48" s="11">
        <f t="shared" si="1"/>
        <v>1</v>
      </c>
      <c r="D48" s="11">
        <f t="shared" si="2"/>
        <v>1</v>
      </c>
      <c r="E48" s="13">
        <f t="shared" si="3"/>
        <v>0</v>
      </c>
    </row>
    <row r="49" spans="1:5" x14ac:dyDescent="0.3">
      <c r="A49" s="8" t="s">
        <v>936</v>
      </c>
      <c r="B49" s="12">
        <f t="shared" si="0"/>
        <v>1</v>
      </c>
      <c r="C49" s="11">
        <f t="shared" si="1"/>
        <v>1</v>
      </c>
      <c r="D49" s="11">
        <f t="shared" si="2"/>
        <v>1</v>
      </c>
      <c r="E49" s="13">
        <f t="shared" si="3"/>
        <v>0</v>
      </c>
    </row>
    <row r="50" spans="1:5" x14ac:dyDescent="0.3">
      <c r="A50" s="8" t="s">
        <v>1012</v>
      </c>
      <c r="B50" s="12">
        <f t="shared" si="0"/>
        <v>1</v>
      </c>
      <c r="C50" s="11">
        <f t="shared" si="1"/>
        <v>1</v>
      </c>
      <c r="D50" s="11">
        <f t="shared" si="2"/>
        <v>1</v>
      </c>
      <c r="E50" s="13">
        <f t="shared" si="3"/>
        <v>0</v>
      </c>
    </row>
    <row r="51" spans="1:5" x14ac:dyDescent="0.3">
      <c r="A51" s="8" t="s">
        <v>937</v>
      </c>
      <c r="B51" s="12">
        <f t="shared" si="0"/>
        <v>1</v>
      </c>
      <c r="C51" s="11">
        <f t="shared" si="1"/>
        <v>1</v>
      </c>
      <c r="D51" s="11">
        <f t="shared" si="2"/>
        <v>1</v>
      </c>
      <c r="E51" s="13">
        <f t="shared" si="3"/>
        <v>0</v>
      </c>
    </row>
    <row r="52" spans="1:5" x14ac:dyDescent="0.3">
      <c r="A52" s="8" t="s">
        <v>938</v>
      </c>
      <c r="B52" s="12">
        <f t="shared" si="0"/>
        <v>1</v>
      </c>
      <c r="C52" s="11">
        <f t="shared" si="1"/>
        <v>1</v>
      </c>
      <c r="D52" s="11">
        <f t="shared" si="2"/>
        <v>1</v>
      </c>
      <c r="E52" s="13">
        <f t="shared" si="3"/>
        <v>0</v>
      </c>
    </row>
    <row r="53" spans="1:5" x14ac:dyDescent="0.3">
      <c r="A53" s="8" t="s">
        <v>544</v>
      </c>
      <c r="B53" s="12">
        <f t="shared" si="0"/>
        <v>1</v>
      </c>
      <c r="C53" s="11">
        <f t="shared" si="1"/>
        <v>1</v>
      </c>
      <c r="D53" s="11">
        <f t="shared" si="2"/>
        <v>1</v>
      </c>
      <c r="E53" s="13">
        <f t="shared" si="3"/>
        <v>0</v>
      </c>
    </row>
    <row r="54" spans="1:5" x14ac:dyDescent="0.3">
      <c r="A54" s="8" t="s">
        <v>824</v>
      </c>
      <c r="B54" s="12">
        <f t="shared" si="0"/>
        <v>1</v>
      </c>
      <c r="C54" s="11">
        <f t="shared" si="1"/>
        <v>1</v>
      </c>
      <c r="D54" s="11">
        <f t="shared" si="2"/>
        <v>1</v>
      </c>
      <c r="E54" s="13">
        <f t="shared" si="3"/>
        <v>0</v>
      </c>
    </row>
    <row r="55" spans="1:5" x14ac:dyDescent="0.3">
      <c r="A55" s="8" t="s">
        <v>939</v>
      </c>
      <c r="B55" s="12">
        <f t="shared" si="0"/>
        <v>1</v>
      </c>
      <c r="C55" s="11">
        <f t="shared" si="1"/>
        <v>1</v>
      </c>
      <c r="D55" s="11">
        <f t="shared" si="2"/>
        <v>2</v>
      </c>
      <c r="E55" s="13">
        <f t="shared" si="3"/>
        <v>1</v>
      </c>
    </row>
    <row r="56" spans="1:5" x14ac:dyDescent="0.3">
      <c r="A56" s="8" t="s">
        <v>940</v>
      </c>
      <c r="B56" s="12">
        <f t="shared" si="0"/>
        <v>1</v>
      </c>
      <c r="C56" s="11">
        <f t="shared" si="1"/>
        <v>1</v>
      </c>
      <c r="D56" s="11">
        <f t="shared" si="2"/>
        <v>2</v>
      </c>
      <c r="E56" s="13">
        <f t="shared" si="3"/>
        <v>1</v>
      </c>
    </row>
    <row r="57" spans="1:5" x14ac:dyDescent="0.3">
      <c r="A57" s="8" t="s">
        <v>545</v>
      </c>
      <c r="B57" s="12">
        <f t="shared" si="0"/>
        <v>1</v>
      </c>
      <c r="C57" s="11">
        <f t="shared" si="1"/>
        <v>1</v>
      </c>
      <c r="D57" s="11">
        <f t="shared" si="2"/>
        <v>1</v>
      </c>
      <c r="E57" s="13">
        <f t="shared" si="3"/>
        <v>0</v>
      </c>
    </row>
    <row r="58" spans="1:5" x14ac:dyDescent="0.3">
      <c r="A58" s="8" t="s">
        <v>770</v>
      </c>
      <c r="B58" s="12">
        <f t="shared" si="0"/>
        <v>1</v>
      </c>
      <c r="C58" s="11">
        <f t="shared" si="1"/>
        <v>1</v>
      </c>
      <c r="D58" s="11">
        <f t="shared" si="2"/>
        <v>1</v>
      </c>
      <c r="E58" s="13">
        <f t="shared" si="3"/>
        <v>0</v>
      </c>
    </row>
    <row r="59" spans="1:5" x14ac:dyDescent="0.3">
      <c r="A59" s="8" t="s">
        <v>941</v>
      </c>
      <c r="B59" s="12">
        <f t="shared" si="0"/>
        <v>1</v>
      </c>
      <c r="C59" s="11">
        <f t="shared" si="1"/>
        <v>1</v>
      </c>
      <c r="D59" s="11">
        <f t="shared" si="2"/>
        <v>1</v>
      </c>
      <c r="E59" s="13">
        <f t="shared" si="3"/>
        <v>0</v>
      </c>
    </row>
    <row r="60" spans="1:5" x14ac:dyDescent="0.3">
      <c r="A60" s="8" t="s">
        <v>942</v>
      </c>
      <c r="B60" s="12">
        <f t="shared" si="0"/>
        <v>1</v>
      </c>
      <c r="C60" s="11">
        <f t="shared" si="1"/>
        <v>1</v>
      </c>
      <c r="D60" s="11">
        <f t="shared" si="2"/>
        <v>2</v>
      </c>
      <c r="E60" s="13">
        <f t="shared" si="3"/>
        <v>1</v>
      </c>
    </row>
    <row r="61" spans="1:5" x14ac:dyDescent="0.3">
      <c r="A61" s="8" t="s">
        <v>771</v>
      </c>
      <c r="B61" s="12">
        <f t="shared" si="0"/>
        <v>1</v>
      </c>
      <c r="C61" s="11">
        <f t="shared" si="1"/>
        <v>1</v>
      </c>
      <c r="D61" s="11">
        <f t="shared" si="2"/>
        <v>1</v>
      </c>
      <c r="E61" s="13">
        <f t="shared" si="3"/>
        <v>0</v>
      </c>
    </row>
    <row r="62" spans="1:5" x14ac:dyDescent="0.3">
      <c r="A62" s="8" t="s">
        <v>772</v>
      </c>
      <c r="B62" s="12">
        <f t="shared" si="0"/>
        <v>1</v>
      </c>
      <c r="C62" s="11">
        <f t="shared" si="1"/>
        <v>1</v>
      </c>
      <c r="D62" s="11">
        <f t="shared" si="2"/>
        <v>1</v>
      </c>
      <c r="E62" s="13">
        <f t="shared" si="3"/>
        <v>0</v>
      </c>
    </row>
    <row r="63" spans="1:5" x14ac:dyDescent="0.3">
      <c r="A63" s="8" t="s">
        <v>943</v>
      </c>
      <c r="B63" s="12">
        <f t="shared" si="0"/>
        <v>1</v>
      </c>
      <c r="C63" s="11">
        <f t="shared" si="1"/>
        <v>1</v>
      </c>
      <c r="D63" s="11">
        <f t="shared" si="2"/>
        <v>1</v>
      </c>
      <c r="E63" s="13">
        <f t="shared" si="3"/>
        <v>0</v>
      </c>
    </row>
    <row r="64" spans="1:5" x14ac:dyDescent="0.3">
      <c r="A64" s="8" t="s">
        <v>944</v>
      </c>
      <c r="B64" s="12">
        <f t="shared" si="0"/>
        <v>1</v>
      </c>
      <c r="C64" s="11">
        <f t="shared" si="1"/>
        <v>1</v>
      </c>
      <c r="D64" s="11">
        <f t="shared" si="2"/>
        <v>1</v>
      </c>
      <c r="E64" s="13">
        <f t="shared" si="3"/>
        <v>0</v>
      </c>
    </row>
    <row r="65" spans="1:5" x14ac:dyDescent="0.3">
      <c r="A65" s="8" t="s">
        <v>754</v>
      </c>
      <c r="B65" s="12">
        <f t="shared" si="0"/>
        <v>1</v>
      </c>
      <c r="C65" s="11">
        <f t="shared" si="1"/>
        <v>1</v>
      </c>
      <c r="D65" s="11">
        <f t="shared" si="2"/>
        <v>1</v>
      </c>
      <c r="E65" s="13">
        <f t="shared" si="3"/>
        <v>0</v>
      </c>
    </row>
    <row r="66" spans="1:5" x14ac:dyDescent="0.3">
      <c r="A66" s="8" t="s">
        <v>773</v>
      </c>
      <c r="B66" s="12">
        <f t="shared" ref="B66:B129" si="4">IF(ISERROR(SEARCH("a",A66)),0,1)</f>
        <v>1</v>
      </c>
      <c r="C66" s="11">
        <f t="shared" ref="C66:C129" si="5">IF(LEFT(A66,1)="a",1,0)</f>
        <v>1</v>
      </c>
      <c r="D66" s="11">
        <f t="shared" ref="D66:D129" si="6">LEN(A66)-LEN(SUBSTITUTE(A66,"a",""))</f>
        <v>1</v>
      </c>
      <c r="E66" s="13">
        <f t="shared" ref="E66:E129" si="7">IF(D66&gt;1,1,0)</f>
        <v>0</v>
      </c>
    </row>
    <row r="67" spans="1:5" x14ac:dyDescent="0.3">
      <c r="A67" s="8" t="s">
        <v>546</v>
      </c>
      <c r="B67" s="12">
        <f t="shared" si="4"/>
        <v>1</v>
      </c>
      <c r="C67" s="11">
        <f t="shared" si="5"/>
        <v>1</v>
      </c>
      <c r="D67" s="11">
        <f t="shared" si="6"/>
        <v>2</v>
      </c>
      <c r="E67" s="13">
        <f t="shared" si="7"/>
        <v>1</v>
      </c>
    </row>
    <row r="68" spans="1:5" x14ac:dyDescent="0.3">
      <c r="A68" s="8" t="s">
        <v>825</v>
      </c>
      <c r="B68" s="12">
        <f t="shared" si="4"/>
        <v>1</v>
      </c>
      <c r="C68" s="11">
        <f t="shared" si="5"/>
        <v>1</v>
      </c>
      <c r="D68" s="11">
        <f t="shared" si="6"/>
        <v>2</v>
      </c>
      <c r="E68" s="13">
        <f t="shared" si="7"/>
        <v>1</v>
      </c>
    </row>
    <row r="69" spans="1:5" x14ac:dyDescent="0.3">
      <c r="A69" s="8" t="s">
        <v>826</v>
      </c>
      <c r="B69" s="12">
        <f t="shared" si="4"/>
        <v>1</v>
      </c>
      <c r="C69" s="11">
        <f t="shared" si="5"/>
        <v>1</v>
      </c>
      <c r="D69" s="11">
        <f t="shared" si="6"/>
        <v>1</v>
      </c>
      <c r="E69" s="13">
        <f t="shared" si="7"/>
        <v>0</v>
      </c>
    </row>
    <row r="70" spans="1:5" x14ac:dyDescent="0.3">
      <c r="A70" s="8" t="s">
        <v>826</v>
      </c>
      <c r="B70" s="12">
        <f t="shared" si="4"/>
        <v>1</v>
      </c>
      <c r="C70" s="11">
        <f t="shared" si="5"/>
        <v>1</v>
      </c>
      <c r="D70" s="11">
        <f t="shared" si="6"/>
        <v>1</v>
      </c>
      <c r="E70" s="13">
        <f t="shared" si="7"/>
        <v>0</v>
      </c>
    </row>
    <row r="71" spans="1:5" x14ac:dyDescent="0.3">
      <c r="A71" s="8" t="s">
        <v>945</v>
      </c>
      <c r="B71" s="12">
        <f t="shared" si="4"/>
        <v>1</v>
      </c>
      <c r="C71" s="11">
        <f t="shared" si="5"/>
        <v>0</v>
      </c>
      <c r="D71" s="11">
        <f t="shared" si="6"/>
        <v>1</v>
      </c>
      <c r="E71" s="13">
        <f t="shared" si="7"/>
        <v>0</v>
      </c>
    </row>
    <row r="72" spans="1:5" x14ac:dyDescent="0.3">
      <c r="A72" s="8" t="s">
        <v>946</v>
      </c>
      <c r="B72" s="12">
        <f t="shared" si="4"/>
        <v>1</v>
      </c>
      <c r="C72" s="11">
        <f t="shared" si="5"/>
        <v>0</v>
      </c>
      <c r="D72" s="11">
        <f t="shared" si="6"/>
        <v>1</v>
      </c>
      <c r="E72" s="13">
        <f t="shared" si="7"/>
        <v>0</v>
      </c>
    </row>
    <row r="73" spans="1:5" x14ac:dyDescent="0.3">
      <c r="A73" s="8" t="s">
        <v>827</v>
      </c>
      <c r="B73" s="12">
        <f t="shared" si="4"/>
        <v>1</v>
      </c>
      <c r="C73" s="11">
        <f t="shared" si="5"/>
        <v>0</v>
      </c>
      <c r="D73" s="11">
        <f t="shared" si="6"/>
        <v>1</v>
      </c>
      <c r="E73" s="13">
        <f t="shared" si="7"/>
        <v>0</v>
      </c>
    </row>
    <row r="74" spans="1:5" x14ac:dyDescent="0.3">
      <c r="A74" s="8" t="s">
        <v>547</v>
      </c>
      <c r="B74" s="12">
        <f t="shared" si="4"/>
        <v>1</v>
      </c>
      <c r="C74" s="11">
        <f t="shared" si="5"/>
        <v>0</v>
      </c>
      <c r="D74" s="11">
        <f t="shared" si="6"/>
        <v>1</v>
      </c>
      <c r="E74" s="13">
        <f t="shared" si="7"/>
        <v>0</v>
      </c>
    </row>
    <row r="75" spans="1:5" x14ac:dyDescent="0.3">
      <c r="A75" s="8" t="s">
        <v>548</v>
      </c>
      <c r="B75" s="12">
        <f t="shared" si="4"/>
        <v>1</v>
      </c>
      <c r="C75" s="11">
        <f t="shared" si="5"/>
        <v>0</v>
      </c>
      <c r="D75" s="11">
        <f t="shared" si="6"/>
        <v>1</v>
      </c>
      <c r="E75" s="13">
        <f t="shared" si="7"/>
        <v>0</v>
      </c>
    </row>
    <row r="76" spans="1:5" x14ac:dyDescent="0.3">
      <c r="A76" s="8" t="s">
        <v>774</v>
      </c>
      <c r="B76" s="12">
        <f t="shared" si="4"/>
        <v>0</v>
      </c>
      <c r="C76" s="11">
        <f t="shared" si="5"/>
        <v>0</v>
      </c>
      <c r="D76" s="11">
        <f t="shared" si="6"/>
        <v>0</v>
      </c>
      <c r="E76" s="13">
        <f t="shared" si="7"/>
        <v>0</v>
      </c>
    </row>
    <row r="77" spans="1:5" x14ac:dyDescent="0.3">
      <c r="A77" s="8" t="s">
        <v>947</v>
      </c>
      <c r="B77" s="12">
        <f t="shared" si="4"/>
        <v>0</v>
      </c>
      <c r="C77" s="11">
        <f t="shared" si="5"/>
        <v>0</v>
      </c>
      <c r="D77" s="11">
        <f t="shared" si="6"/>
        <v>0</v>
      </c>
      <c r="E77" s="13">
        <f t="shared" si="7"/>
        <v>0</v>
      </c>
    </row>
    <row r="78" spans="1:5" x14ac:dyDescent="0.3">
      <c r="A78" s="8" t="s">
        <v>947</v>
      </c>
      <c r="B78" s="12">
        <f t="shared" si="4"/>
        <v>0</v>
      </c>
      <c r="C78" s="11">
        <f t="shared" si="5"/>
        <v>0</v>
      </c>
      <c r="D78" s="11">
        <f t="shared" si="6"/>
        <v>0</v>
      </c>
      <c r="E78" s="13">
        <f t="shared" si="7"/>
        <v>0</v>
      </c>
    </row>
    <row r="79" spans="1:5" x14ac:dyDescent="0.3">
      <c r="A79" s="8" t="s">
        <v>549</v>
      </c>
      <c r="B79" s="12">
        <f t="shared" si="4"/>
        <v>0</v>
      </c>
      <c r="C79" s="11">
        <f t="shared" si="5"/>
        <v>0</v>
      </c>
      <c r="D79" s="11">
        <f t="shared" si="6"/>
        <v>0</v>
      </c>
      <c r="E79" s="13">
        <f t="shared" si="7"/>
        <v>0</v>
      </c>
    </row>
    <row r="80" spans="1:5" x14ac:dyDescent="0.3">
      <c r="A80" s="8" t="s">
        <v>828</v>
      </c>
      <c r="B80" s="12">
        <f t="shared" si="4"/>
        <v>1</v>
      </c>
      <c r="C80" s="11">
        <f t="shared" si="5"/>
        <v>0</v>
      </c>
      <c r="D80" s="11">
        <f t="shared" si="6"/>
        <v>1</v>
      </c>
      <c r="E80" s="13">
        <f t="shared" si="7"/>
        <v>0</v>
      </c>
    </row>
    <row r="81" spans="1:5" x14ac:dyDescent="0.3">
      <c r="A81" s="8" t="s">
        <v>775</v>
      </c>
      <c r="B81" s="12">
        <f t="shared" si="4"/>
        <v>1</v>
      </c>
      <c r="C81" s="11">
        <f t="shared" si="5"/>
        <v>0</v>
      </c>
      <c r="D81" s="11">
        <f t="shared" si="6"/>
        <v>1</v>
      </c>
      <c r="E81" s="13">
        <f t="shared" si="7"/>
        <v>0</v>
      </c>
    </row>
    <row r="82" spans="1:5" x14ac:dyDescent="0.3">
      <c r="A82" s="8" t="s">
        <v>829</v>
      </c>
      <c r="B82" s="12">
        <f t="shared" si="4"/>
        <v>0</v>
      </c>
      <c r="C82" s="11">
        <f t="shared" si="5"/>
        <v>0</v>
      </c>
      <c r="D82" s="11">
        <f t="shared" si="6"/>
        <v>0</v>
      </c>
      <c r="E82" s="13">
        <f t="shared" si="7"/>
        <v>0</v>
      </c>
    </row>
    <row r="83" spans="1:5" x14ac:dyDescent="0.3">
      <c r="A83" s="8" t="s">
        <v>550</v>
      </c>
      <c r="B83" s="12">
        <f t="shared" si="4"/>
        <v>0</v>
      </c>
      <c r="C83" s="11">
        <f t="shared" si="5"/>
        <v>0</v>
      </c>
      <c r="D83" s="11">
        <f t="shared" si="6"/>
        <v>0</v>
      </c>
      <c r="E83" s="13">
        <f t="shared" si="7"/>
        <v>0</v>
      </c>
    </row>
    <row r="84" spans="1:5" x14ac:dyDescent="0.3">
      <c r="A84" s="8" t="s">
        <v>551</v>
      </c>
      <c r="B84" s="12">
        <f t="shared" si="4"/>
        <v>0</v>
      </c>
      <c r="C84" s="11">
        <f t="shared" si="5"/>
        <v>0</v>
      </c>
      <c r="D84" s="11">
        <f t="shared" si="6"/>
        <v>0</v>
      </c>
      <c r="E84" s="13">
        <f t="shared" si="7"/>
        <v>0</v>
      </c>
    </row>
    <row r="85" spans="1:5" x14ac:dyDescent="0.3">
      <c r="A85" s="8" t="s">
        <v>552</v>
      </c>
      <c r="B85" s="12">
        <f t="shared" si="4"/>
        <v>1</v>
      </c>
      <c r="C85" s="11">
        <f t="shared" si="5"/>
        <v>0</v>
      </c>
      <c r="D85" s="11">
        <f t="shared" si="6"/>
        <v>1</v>
      </c>
      <c r="E85" s="13">
        <f t="shared" si="7"/>
        <v>0</v>
      </c>
    </row>
    <row r="86" spans="1:5" x14ac:dyDescent="0.3">
      <c r="A86" s="8" t="s">
        <v>913</v>
      </c>
      <c r="B86" s="12">
        <f t="shared" si="4"/>
        <v>0</v>
      </c>
      <c r="C86" s="11">
        <f t="shared" si="5"/>
        <v>0</v>
      </c>
      <c r="D86" s="11">
        <f t="shared" si="6"/>
        <v>0</v>
      </c>
      <c r="E86" s="13">
        <f t="shared" si="7"/>
        <v>0</v>
      </c>
    </row>
    <row r="87" spans="1:5" x14ac:dyDescent="0.3">
      <c r="A87" s="8" t="s">
        <v>553</v>
      </c>
      <c r="B87" s="12">
        <f t="shared" si="4"/>
        <v>1</v>
      </c>
      <c r="C87" s="11">
        <f t="shared" si="5"/>
        <v>0</v>
      </c>
      <c r="D87" s="11">
        <f t="shared" si="6"/>
        <v>1</v>
      </c>
      <c r="E87" s="13">
        <f t="shared" si="7"/>
        <v>0</v>
      </c>
    </row>
    <row r="88" spans="1:5" x14ac:dyDescent="0.3">
      <c r="A88" s="8" t="s">
        <v>1019</v>
      </c>
      <c r="B88" s="12">
        <f t="shared" si="4"/>
        <v>1</v>
      </c>
      <c r="C88" s="11">
        <f t="shared" si="5"/>
        <v>0</v>
      </c>
      <c r="D88" s="11">
        <f t="shared" si="6"/>
        <v>2</v>
      </c>
      <c r="E88" s="13">
        <f t="shared" si="7"/>
        <v>1</v>
      </c>
    </row>
    <row r="89" spans="1:5" x14ac:dyDescent="0.3">
      <c r="A89" s="8" t="s">
        <v>830</v>
      </c>
      <c r="B89" s="12">
        <f t="shared" si="4"/>
        <v>1</v>
      </c>
      <c r="C89" s="11">
        <f t="shared" si="5"/>
        <v>0</v>
      </c>
      <c r="D89" s="11">
        <f t="shared" si="6"/>
        <v>1</v>
      </c>
      <c r="E89" s="13">
        <f t="shared" si="7"/>
        <v>0</v>
      </c>
    </row>
    <row r="90" spans="1:5" x14ac:dyDescent="0.3">
      <c r="A90" s="8" t="s">
        <v>1020</v>
      </c>
      <c r="B90" s="12">
        <f t="shared" si="4"/>
        <v>1</v>
      </c>
      <c r="C90" s="11">
        <f t="shared" si="5"/>
        <v>0</v>
      </c>
      <c r="D90" s="11">
        <f t="shared" si="6"/>
        <v>1</v>
      </c>
      <c r="E90" s="13">
        <f t="shared" si="7"/>
        <v>0</v>
      </c>
    </row>
    <row r="91" spans="1:5" x14ac:dyDescent="0.3">
      <c r="A91" s="8" t="s">
        <v>554</v>
      </c>
      <c r="B91" s="12">
        <f t="shared" si="4"/>
        <v>1</v>
      </c>
      <c r="C91" s="11">
        <f t="shared" si="5"/>
        <v>0</v>
      </c>
      <c r="D91" s="11">
        <f t="shared" si="6"/>
        <v>1</v>
      </c>
      <c r="E91" s="13">
        <f t="shared" si="7"/>
        <v>0</v>
      </c>
    </row>
    <row r="92" spans="1:5" x14ac:dyDescent="0.3">
      <c r="A92" s="8" t="s">
        <v>555</v>
      </c>
      <c r="B92" s="12">
        <f t="shared" si="4"/>
        <v>1</v>
      </c>
      <c r="C92" s="11">
        <f t="shared" si="5"/>
        <v>0</v>
      </c>
      <c r="D92" s="11">
        <f t="shared" si="6"/>
        <v>1</v>
      </c>
      <c r="E92" s="13">
        <f t="shared" si="7"/>
        <v>0</v>
      </c>
    </row>
    <row r="93" spans="1:5" x14ac:dyDescent="0.3">
      <c r="A93" s="8" t="s">
        <v>555</v>
      </c>
      <c r="B93" s="12">
        <f t="shared" si="4"/>
        <v>1</v>
      </c>
      <c r="C93" s="11">
        <f t="shared" si="5"/>
        <v>0</v>
      </c>
      <c r="D93" s="11">
        <f t="shared" si="6"/>
        <v>1</v>
      </c>
      <c r="E93" s="13">
        <f t="shared" si="7"/>
        <v>0</v>
      </c>
    </row>
    <row r="94" spans="1:5" x14ac:dyDescent="0.3">
      <c r="A94" s="8" t="s">
        <v>831</v>
      </c>
      <c r="B94" s="12">
        <f t="shared" si="4"/>
        <v>0</v>
      </c>
      <c r="C94" s="11">
        <f t="shared" si="5"/>
        <v>0</v>
      </c>
      <c r="D94" s="11">
        <f t="shared" si="6"/>
        <v>0</v>
      </c>
      <c r="E94" s="13">
        <f t="shared" si="7"/>
        <v>0</v>
      </c>
    </row>
    <row r="95" spans="1:5" x14ac:dyDescent="0.3">
      <c r="A95" s="8" t="s">
        <v>776</v>
      </c>
      <c r="B95" s="12">
        <f t="shared" si="4"/>
        <v>0</v>
      </c>
      <c r="C95" s="11">
        <f t="shared" si="5"/>
        <v>0</v>
      </c>
      <c r="D95" s="11">
        <f t="shared" si="6"/>
        <v>0</v>
      </c>
      <c r="E95" s="13">
        <f t="shared" si="7"/>
        <v>0</v>
      </c>
    </row>
    <row r="96" spans="1:5" x14ac:dyDescent="0.3">
      <c r="A96" s="8" t="s">
        <v>776</v>
      </c>
      <c r="B96" s="12">
        <f t="shared" si="4"/>
        <v>0</v>
      </c>
      <c r="C96" s="11">
        <f t="shared" si="5"/>
        <v>0</v>
      </c>
      <c r="D96" s="11">
        <f t="shared" si="6"/>
        <v>0</v>
      </c>
      <c r="E96" s="13">
        <f t="shared" si="7"/>
        <v>0</v>
      </c>
    </row>
    <row r="97" spans="1:5" x14ac:dyDescent="0.3">
      <c r="A97" s="8" t="s">
        <v>832</v>
      </c>
      <c r="B97" s="12">
        <f t="shared" si="4"/>
        <v>1</v>
      </c>
      <c r="C97" s="11">
        <f t="shared" si="5"/>
        <v>0</v>
      </c>
      <c r="D97" s="11">
        <f t="shared" si="6"/>
        <v>1</v>
      </c>
      <c r="E97" s="13">
        <f t="shared" si="7"/>
        <v>0</v>
      </c>
    </row>
    <row r="98" spans="1:5" x14ac:dyDescent="0.3">
      <c r="A98" s="8" t="s">
        <v>556</v>
      </c>
      <c r="B98" s="12">
        <f t="shared" si="4"/>
        <v>0</v>
      </c>
      <c r="C98" s="11">
        <f t="shared" si="5"/>
        <v>0</v>
      </c>
      <c r="D98" s="11">
        <f t="shared" si="6"/>
        <v>0</v>
      </c>
      <c r="E98" s="13">
        <f t="shared" si="7"/>
        <v>0</v>
      </c>
    </row>
    <row r="99" spans="1:5" x14ac:dyDescent="0.3">
      <c r="A99" s="8" t="s">
        <v>556</v>
      </c>
      <c r="B99" s="12">
        <f t="shared" si="4"/>
        <v>0</v>
      </c>
      <c r="C99" s="11">
        <f t="shared" si="5"/>
        <v>0</v>
      </c>
      <c r="D99" s="11">
        <f t="shared" si="6"/>
        <v>0</v>
      </c>
      <c r="E99" s="13">
        <f t="shared" si="7"/>
        <v>0</v>
      </c>
    </row>
    <row r="100" spans="1:5" x14ac:dyDescent="0.3">
      <c r="A100" s="8" t="s">
        <v>777</v>
      </c>
      <c r="B100" s="12">
        <f t="shared" si="4"/>
        <v>0</v>
      </c>
      <c r="C100" s="11">
        <f t="shared" si="5"/>
        <v>0</v>
      </c>
      <c r="D100" s="11">
        <f t="shared" si="6"/>
        <v>0</v>
      </c>
      <c r="E100" s="13">
        <f t="shared" si="7"/>
        <v>0</v>
      </c>
    </row>
    <row r="101" spans="1:5" x14ac:dyDescent="0.3">
      <c r="A101" s="8" t="s">
        <v>778</v>
      </c>
      <c r="B101" s="12">
        <f t="shared" si="4"/>
        <v>0</v>
      </c>
      <c r="C101" s="11">
        <f t="shared" si="5"/>
        <v>0</v>
      </c>
      <c r="D101" s="11">
        <f t="shared" si="6"/>
        <v>0</v>
      </c>
      <c r="E101" s="13">
        <f t="shared" si="7"/>
        <v>0</v>
      </c>
    </row>
    <row r="102" spans="1:5" x14ac:dyDescent="0.3">
      <c r="A102" s="8" t="s">
        <v>557</v>
      </c>
      <c r="B102" s="12">
        <f t="shared" si="4"/>
        <v>0</v>
      </c>
      <c r="C102" s="11">
        <f t="shared" si="5"/>
        <v>0</v>
      </c>
      <c r="D102" s="11">
        <f t="shared" si="6"/>
        <v>0</v>
      </c>
      <c r="E102" s="13">
        <f t="shared" si="7"/>
        <v>0</v>
      </c>
    </row>
    <row r="103" spans="1:5" x14ac:dyDescent="0.3">
      <c r="A103" s="8" t="s">
        <v>948</v>
      </c>
      <c r="B103" s="12">
        <f t="shared" si="4"/>
        <v>1</v>
      </c>
      <c r="C103" s="11">
        <f t="shared" si="5"/>
        <v>0</v>
      </c>
      <c r="D103" s="11">
        <f t="shared" si="6"/>
        <v>1</v>
      </c>
      <c r="E103" s="13">
        <f t="shared" si="7"/>
        <v>0</v>
      </c>
    </row>
    <row r="104" spans="1:5" x14ac:dyDescent="0.3">
      <c r="A104" s="8" t="s">
        <v>779</v>
      </c>
      <c r="B104" s="12">
        <f t="shared" si="4"/>
        <v>1</v>
      </c>
      <c r="C104" s="11">
        <f t="shared" si="5"/>
        <v>0</v>
      </c>
      <c r="D104" s="11">
        <f t="shared" si="6"/>
        <v>1</v>
      </c>
      <c r="E104" s="13">
        <f t="shared" si="7"/>
        <v>0</v>
      </c>
    </row>
    <row r="105" spans="1:5" x14ac:dyDescent="0.3">
      <c r="A105" s="8" t="s">
        <v>780</v>
      </c>
      <c r="B105" s="12">
        <f t="shared" si="4"/>
        <v>1</v>
      </c>
      <c r="C105" s="11">
        <f t="shared" si="5"/>
        <v>0</v>
      </c>
      <c r="D105" s="11">
        <f t="shared" si="6"/>
        <v>1</v>
      </c>
      <c r="E105" s="13">
        <f t="shared" si="7"/>
        <v>0</v>
      </c>
    </row>
    <row r="106" spans="1:5" x14ac:dyDescent="0.3">
      <c r="A106" s="8" t="s">
        <v>558</v>
      </c>
      <c r="B106" s="12">
        <f t="shared" si="4"/>
        <v>1</v>
      </c>
      <c r="C106" s="11">
        <f t="shared" si="5"/>
        <v>0</v>
      </c>
      <c r="D106" s="11">
        <f t="shared" si="6"/>
        <v>1</v>
      </c>
      <c r="E106" s="13">
        <f t="shared" si="7"/>
        <v>0</v>
      </c>
    </row>
    <row r="107" spans="1:5" x14ac:dyDescent="0.3">
      <c r="A107" s="8" t="s">
        <v>558</v>
      </c>
      <c r="B107" s="12">
        <f t="shared" si="4"/>
        <v>1</v>
      </c>
      <c r="C107" s="11">
        <f t="shared" si="5"/>
        <v>0</v>
      </c>
      <c r="D107" s="11">
        <f t="shared" si="6"/>
        <v>1</v>
      </c>
      <c r="E107" s="13">
        <f t="shared" si="7"/>
        <v>0</v>
      </c>
    </row>
    <row r="108" spans="1:5" x14ac:dyDescent="0.3">
      <c r="A108" s="8" t="s">
        <v>559</v>
      </c>
      <c r="B108" s="12">
        <f t="shared" si="4"/>
        <v>1</v>
      </c>
      <c r="C108" s="11">
        <f t="shared" si="5"/>
        <v>0</v>
      </c>
      <c r="D108" s="11">
        <f t="shared" si="6"/>
        <v>1</v>
      </c>
      <c r="E108" s="13">
        <f t="shared" si="7"/>
        <v>0</v>
      </c>
    </row>
    <row r="109" spans="1:5" x14ac:dyDescent="0.3">
      <c r="A109" s="8" t="s">
        <v>560</v>
      </c>
      <c r="B109" s="12">
        <f t="shared" si="4"/>
        <v>1</v>
      </c>
      <c r="C109" s="11">
        <f t="shared" si="5"/>
        <v>0</v>
      </c>
      <c r="D109" s="11">
        <f t="shared" si="6"/>
        <v>1</v>
      </c>
      <c r="E109" s="13">
        <f t="shared" si="7"/>
        <v>0</v>
      </c>
    </row>
    <row r="110" spans="1:5" x14ac:dyDescent="0.3">
      <c r="A110" s="8" t="s">
        <v>833</v>
      </c>
      <c r="B110" s="12">
        <f t="shared" si="4"/>
        <v>1</v>
      </c>
      <c r="C110" s="11">
        <f t="shared" si="5"/>
        <v>0</v>
      </c>
      <c r="D110" s="11">
        <f t="shared" si="6"/>
        <v>1</v>
      </c>
      <c r="E110" s="13">
        <f t="shared" si="7"/>
        <v>0</v>
      </c>
    </row>
    <row r="111" spans="1:5" x14ac:dyDescent="0.3">
      <c r="A111" s="8" t="s">
        <v>833</v>
      </c>
      <c r="B111" s="12">
        <f t="shared" si="4"/>
        <v>1</v>
      </c>
      <c r="C111" s="11">
        <f t="shared" si="5"/>
        <v>0</v>
      </c>
      <c r="D111" s="11">
        <f t="shared" si="6"/>
        <v>1</v>
      </c>
      <c r="E111" s="13">
        <f t="shared" si="7"/>
        <v>0</v>
      </c>
    </row>
    <row r="112" spans="1:5" x14ac:dyDescent="0.3">
      <c r="A112" s="8" t="s">
        <v>781</v>
      </c>
      <c r="B112" s="12">
        <f t="shared" si="4"/>
        <v>0</v>
      </c>
      <c r="C112" s="11">
        <f t="shared" si="5"/>
        <v>0</v>
      </c>
      <c r="D112" s="11">
        <f t="shared" si="6"/>
        <v>0</v>
      </c>
      <c r="E112" s="13">
        <f t="shared" si="7"/>
        <v>0</v>
      </c>
    </row>
    <row r="113" spans="1:5" x14ac:dyDescent="0.3">
      <c r="A113" s="8" t="s">
        <v>561</v>
      </c>
      <c r="B113" s="12">
        <f t="shared" si="4"/>
        <v>0</v>
      </c>
      <c r="C113" s="11">
        <f t="shared" si="5"/>
        <v>0</v>
      </c>
      <c r="D113" s="11">
        <f t="shared" si="6"/>
        <v>0</v>
      </c>
      <c r="E113" s="13">
        <f t="shared" si="7"/>
        <v>0</v>
      </c>
    </row>
    <row r="114" spans="1:5" x14ac:dyDescent="0.3">
      <c r="A114" s="8" t="s">
        <v>562</v>
      </c>
      <c r="B114" s="12">
        <f t="shared" si="4"/>
        <v>0</v>
      </c>
      <c r="C114" s="11">
        <f t="shared" si="5"/>
        <v>0</v>
      </c>
      <c r="D114" s="11">
        <f t="shared" si="6"/>
        <v>0</v>
      </c>
      <c r="E114" s="13">
        <f t="shared" si="7"/>
        <v>0</v>
      </c>
    </row>
    <row r="115" spans="1:5" x14ac:dyDescent="0.3">
      <c r="A115" s="8" t="s">
        <v>562</v>
      </c>
      <c r="B115" s="12">
        <f t="shared" si="4"/>
        <v>0</v>
      </c>
      <c r="C115" s="11">
        <f t="shared" si="5"/>
        <v>0</v>
      </c>
      <c r="D115" s="11">
        <f t="shared" si="6"/>
        <v>0</v>
      </c>
      <c r="E115" s="13">
        <f t="shared" si="7"/>
        <v>0</v>
      </c>
    </row>
    <row r="116" spans="1:5" x14ac:dyDescent="0.3">
      <c r="A116" s="8" t="s">
        <v>563</v>
      </c>
      <c r="B116" s="12">
        <f t="shared" si="4"/>
        <v>0</v>
      </c>
      <c r="C116" s="11">
        <f t="shared" si="5"/>
        <v>0</v>
      </c>
      <c r="D116" s="11">
        <f t="shared" si="6"/>
        <v>0</v>
      </c>
      <c r="E116" s="13">
        <f t="shared" si="7"/>
        <v>0</v>
      </c>
    </row>
    <row r="117" spans="1:5" x14ac:dyDescent="0.3">
      <c r="A117" s="8" t="s">
        <v>564</v>
      </c>
      <c r="B117" s="12">
        <f t="shared" si="4"/>
        <v>1</v>
      </c>
      <c r="C117" s="11">
        <f t="shared" si="5"/>
        <v>0</v>
      </c>
      <c r="D117" s="11">
        <f t="shared" si="6"/>
        <v>1</v>
      </c>
      <c r="E117" s="13">
        <f t="shared" si="7"/>
        <v>0</v>
      </c>
    </row>
    <row r="118" spans="1:5" x14ac:dyDescent="0.3">
      <c r="A118" s="8" t="s">
        <v>1013</v>
      </c>
      <c r="B118" s="12">
        <f t="shared" si="4"/>
        <v>1</v>
      </c>
      <c r="C118" s="11">
        <f t="shared" si="5"/>
        <v>0</v>
      </c>
      <c r="D118" s="11">
        <f t="shared" si="6"/>
        <v>1</v>
      </c>
      <c r="E118" s="13">
        <f t="shared" si="7"/>
        <v>0</v>
      </c>
    </row>
    <row r="119" spans="1:5" x14ac:dyDescent="0.3">
      <c r="A119" s="8" t="s">
        <v>834</v>
      </c>
      <c r="B119" s="12">
        <f t="shared" si="4"/>
        <v>0</v>
      </c>
      <c r="C119" s="11">
        <f t="shared" si="5"/>
        <v>0</v>
      </c>
      <c r="D119" s="11">
        <f t="shared" si="6"/>
        <v>0</v>
      </c>
      <c r="E119" s="13">
        <f t="shared" si="7"/>
        <v>0</v>
      </c>
    </row>
    <row r="120" spans="1:5" x14ac:dyDescent="0.3">
      <c r="A120" s="8" t="s">
        <v>565</v>
      </c>
      <c r="B120" s="12">
        <f t="shared" si="4"/>
        <v>1</v>
      </c>
      <c r="C120" s="11">
        <f t="shared" si="5"/>
        <v>0</v>
      </c>
      <c r="D120" s="11">
        <f t="shared" si="6"/>
        <v>1</v>
      </c>
      <c r="E120" s="13">
        <f t="shared" si="7"/>
        <v>0</v>
      </c>
    </row>
    <row r="121" spans="1:5" x14ac:dyDescent="0.3">
      <c r="A121" s="8" t="s">
        <v>565</v>
      </c>
      <c r="B121" s="12">
        <f t="shared" si="4"/>
        <v>1</v>
      </c>
      <c r="C121" s="11">
        <f t="shared" si="5"/>
        <v>0</v>
      </c>
      <c r="D121" s="11">
        <f t="shared" si="6"/>
        <v>1</v>
      </c>
      <c r="E121" s="13">
        <f t="shared" si="7"/>
        <v>0</v>
      </c>
    </row>
    <row r="122" spans="1:5" x14ac:dyDescent="0.3">
      <c r="A122" s="8" t="s">
        <v>566</v>
      </c>
      <c r="B122" s="12">
        <f t="shared" si="4"/>
        <v>1</v>
      </c>
      <c r="C122" s="11">
        <f t="shared" si="5"/>
        <v>0</v>
      </c>
      <c r="D122" s="11">
        <f t="shared" si="6"/>
        <v>1</v>
      </c>
      <c r="E122" s="13">
        <f t="shared" si="7"/>
        <v>0</v>
      </c>
    </row>
    <row r="123" spans="1:5" x14ac:dyDescent="0.3">
      <c r="A123" s="8" t="s">
        <v>782</v>
      </c>
      <c r="B123" s="12">
        <f t="shared" si="4"/>
        <v>1</v>
      </c>
      <c r="C123" s="11">
        <f t="shared" si="5"/>
        <v>0</v>
      </c>
      <c r="D123" s="11">
        <f t="shared" si="6"/>
        <v>1</v>
      </c>
      <c r="E123" s="13">
        <f t="shared" si="7"/>
        <v>0</v>
      </c>
    </row>
    <row r="124" spans="1:5" x14ac:dyDescent="0.3">
      <c r="A124" s="8" t="s">
        <v>782</v>
      </c>
      <c r="B124" s="12">
        <f t="shared" si="4"/>
        <v>1</v>
      </c>
      <c r="C124" s="11">
        <f t="shared" si="5"/>
        <v>0</v>
      </c>
      <c r="D124" s="11">
        <f t="shared" si="6"/>
        <v>1</v>
      </c>
      <c r="E124" s="13">
        <f t="shared" si="7"/>
        <v>0</v>
      </c>
    </row>
    <row r="125" spans="1:5" x14ac:dyDescent="0.3">
      <c r="A125" s="8" t="s">
        <v>782</v>
      </c>
      <c r="B125" s="12">
        <f t="shared" si="4"/>
        <v>1</v>
      </c>
      <c r="C125" s="11">
        <f t="shared" si="5"/>
        <v>0</v>
      </c>
      <c r="D125" s="11">
        <f t="shared" si="6"/>
        <v>1</v>
      </c>
      <c r="E125" s="13">
        <f t="shared" si="7"/>
        <v>0</v>
      </c>
    </row>
    <row r="126" spans="1:5" x14ac:dyDescent="0.3">
      <c r="A126" s="8" t="s">
        <v>783</v>
      </c>
      <c r="B126" s="12">
        <f t="shared" si="4"/>
        <v>1</v>
      </c>
      <c r="C126" s="11">
        <f t="shared" si="5"/>
        <v>0</v>
      </c>
      <c r="D126" s="11">
        <f t="shared" si="6"/>
        <v>1</v>
      </c>
      <c r="E126" s="13">
        <f t="shared" si="7"/>
        <v>0</v>
      </c>
    </row>
    <row r="127" spans="1:5" x14ac:dyDescent="0.3">
      <c r="A127" s="8" t="s">
        <v>783</v>
      </c>
      <c r="B127" s="12">
        <f t="shared" si="4"/>
        <v>1</v>
      </c>
      <c r="C127" s="11">
        <f t="shared" si="5"/>
        <v>0</v>
      </c>
      <c r="D127" s="11">
        <f t="shared" si="6"/>
        <v>1</v>
      </c>
      <c r="E127" s="13">
        <f t="shared" si="7"/>
        <v>0</v>
      </c>
    </row>
    <row r="128" spans="1:5" x14ac:dyDescent="0.3">
      <c r="A128" s="8" t="s">
        <v>783</v>
      </c>
      <c r="B128" s="12">
        <f t="shared" si="4"/>
        <v>1</v>
      </c>
      <c r="C128" s="11">
        <f t="shared" si="5"/>
        <v>0</v>
      </c>
      <c r="D128" s="11">
        <f t="shared" si="6"/>
        <v>1</v>
      </c>
      <c r="E128" s="13">
        <f t="shared" si="7"/>
        <v>0</v>
      </c>
    </row>
    <row r="129" spans="1:5" x14ac:dyDescent="0.3">
      <c r="A129" s="8" t="s">
        <v>784</v>
      </c>
      <c r="B129" s="12">
        <f t="shared" si="4"/>
        <v>0</v>
      </c>
      <c r="C129" s="11">
        <f t="shared" si="5"/>
        <v>0</v>
      </c>
      <c r="D129" s="11">
        <f t="shared" si="6"/>
        <v>0</v>
      </c>
      <c r="E129" s="13">
        <f t="shared" si="7"/>
        <v>0</v>
      </c>
    </row>
    <row r="130" spans="1:5" x14ac:dyDescent="0.3">
      <c r="A130" s="8" t="s">
        <v>567</v>
      </c>
      <c r="B130" s="12">
        <f t="shared" ref="B130:B193" si="8">IF(ISERROR(SEARCH("a",A130)),0,1)</f>
        <v>0</v>
      </c>
      <c r="C130" s="11">
        <f t="shared" ref="C130:C193" si="9">IF(LEFT(A130,1)="a",1,0)</f>
        <v>0</v>
      </c>
      <c r="D130" s="11">
        <f t="shared" ref="D130:D193" si="10">LEN(A130)-LEN(SUBSTITUTE(A130,"a",""))</f>
        <v>0</v>
      </c>
      <c r="E130" s="13">
        <f t="shared" ref="E130:E193" si="11">IF(D130&gt;1,1,0)</f>
        <v>0</v>
      </c>
    </row>
    <row r="131" spans="1:5" x14ac:dyDescent="0.3">
      <c r="A131" s="8" t="s">
        <v>785</v>
      </c>
      <c r="B131" s="12">
        <f t="shared" si="8"/>
        <v>0</v>
      </c>
      <c r="C131" s="11">
        <f t="shared" si="9"/>
        <v>0</v>
      </c>
      <c r="D131" s="11">
        <f t="shared" si="10"/>
        <v>0</v>
      </c>
      <c r="E131" s="13">
        <f t="shared" si="11"/>
        <v>0</v>
      </c>
    </row>
    <row r="132" spans="1:5" x14ac:dyDescent="0.3">
      <c r="A132" s="8" t="s">
        <v>785</v>
      </c>
      <c r="B132" s="12">
        <f t="shared" si="8"/>
        <v>0</v>
      </c>
      <c r="C132" s="11">
        <f t="shared" si="9"/>
        <v>0</v>
      </c>
      <c r="D132" s="11">
        <f t="shared" si="10"/>
        <v>0</v>
      </c>
      <c r="E132" s="13">
        <f t="shared" si="11"/>
        <v>0</v>
      </c>
    </row>
    <row r="133" spans="1:5" x14ac:dyDescent="0.3">
      <c r="A133" s="8" t="s">
        <v>568</v>
      </c>
      <c r="B133" s="12">
        <f t="shared" si="8"/>
        <v>1</v>
      </c>
      <c r="C133" s="11">
        <f t="shared" si="9"/>
        <v>0</v>
      </c>
      <c r="D133" s="11">
        <f t="shared" si="10"/>
        <v>1</v>
      </c>
      <c r="E133" s="13">
        <f t="shared" si="11"/>
        <v>0</v>
      </c>
    </row>
    <row r="134" spans="1:5" x14ac:dyDescent="0.3">
      <c r="A134" s="8" t="s">
        <v>569</v>
      </c>
      <c r="B134" s="12">
        <f t="shared" si="8"/>
        <v>1</v>
      </c>
      <c r="C134" s="11">
        <f t="shared" si="9"/>
        <v>0</v>
      </c>
      <c r="D134" s="11">
        <f t="shared" si="10"/>
        <v>1</v>
      </c>
      <c r="E134" s="13">
        <f t="shared" si="11"/>
        <v>0</v>
      </c>
    </row>
    <row r="135" spans="1:5" x14ac:dyDescent="0.3">
      <c r="A135" s="8" t="s">
        <v>786</v>
      </c>
      <c r="B135" s="12">
        <f t="shared" si="8"/>
        <v>0</v>
      </c>
      <c r="C135" s="11">
        <f t="shared" si="9"/>
        <v>0</v>
      </c>
      <c r="D135" s="11">
        <f t="shared" si="10"/>
        <v>0</v>
      </c>
      <c r="E135" s="13">
        <f t="shared" si="11"/>
        <v>0</v>
      </c>
    </row>
    <row r="136" spans="1:5" x14ac:dyDescent="0.3">
      <c r="A136" s="8" t="s">
        <v>570</v>
      </c>
      <c r="B136" s="12">
        <f t="shared" si="8"/>
        <v>0</v>
      </c>
      <c r="C136" s="11">
        <f t="shared" si="9"/>
        <v>0</v>
      </c>
      <c r="D136" s="11">
        <f t="shared" si="10"/>
        <v>0</v>
      </c>
      <c r="E136" s="13">
        <f t="shared" si="11"/>
        <v>0</v>
      </c>
    </row>
    <row r="137" spans="1:5" x14ac:dyDescent="0.3">
      <c r="A137" s="8" t="s">
        <v>571</v>
      </c>
      <c r="B137" s="12">
        <f t="shared" si="8"/>
        <v>0</v>
      </c>
      <c r="C137" s="11">
        <f t="shared" si="9"/>
        <v>0</v>
      </c>
      <c r="D137" s="11">
        <f t="shared" si="10"/>
        <v>0</v>
      </c>
      <c r="E137" s="13">
        <f t="shared" si="11"/>
        <v>0</v>
      </c>
    </row>
    <row r="138" spans="1:5" x14ac:dyDescent="0.3">
      <c r="A138" s="8" t="s">
        <v>571</v>
      </c>
      <c r="B138" s="12">
        <f t="shared" si="8"/>
        <v>0</v>
      </c>
      <c r="C138" s="11">
        <f t="shared" si="9"/>
        <v>0</v>
      </c>
      <c r="D138" s="11">
        <f t="shared" si="10"/>
        <v>0</v>
      </c>
      <c r="E138" s="13">
        <f t="shared" si="11"/>
        <v>0</v>
      </c>
    </row>
    <row r="139" spans="1:5" x14ac:dyDescent="0.3">
      <c r="A139" s="8" t="s">
        <v>949</v>
      </c>
      <c r="B139" s="12">
        <f t="shared" si="8"/>
        <v>0</v>
      </c>
      <c r="C139" s="11">
        <f t="shared" si="9"/>
        <v>0</v>
      </c>
      <c r="D139" s="11">
        <f t="shared" si="10"/>
        <v>0</v>
      </c>
      <c r="E139" s="13">
        <f t="shared" si="11"/>
        <v>0</v>
      </c>
    </row>
    <row r="140" spans="1:5" x14ac:dyDescent="0.3">
      <c r="A140" s="8" t="s">
        <v>835</v>
      </c>
      <c r="B140" s="12">
        <f t="shared" si="8"/>
        <v>1</v>
      </c>
      <c r="C140" s="11">
        <f t="shared" si="9"/>
        <v>0</v>
      </c>
      <c r="D140" s="11">
        <f t="shared" si="10"/>
        <v>1</v>
      </c>
      <c r="E140" s="13">
        <f t="shared" si="11"/>
        <v>0</v>
      </c>
    </row>
    <row r="141" spans="1:5" x14ac:dyDescent="0.3">
      <c r="A141" s="8" t="s">
        <v>572</v>
      </c>
      <c r="B141" s="12">
        <f t="shared" si="8"/>
        <v>1</v>
      </c>
      <c r="C141" s="11">
        <f t="shared" si="9"/>
        <v>0</v>
      </c>
      <c r="D141" s="11">
        <f t="shared" si="10"/>
        <v>1</v>
      </c>
      <c r="E141" s="13">
        <f t="shared" si="11"/>
        <v>0</v>
      </c>
    </row>
    <row r="142" spans="1:5" x14ac:dyDescent="0.3">
      <c r="A142" s="8" t="s">
        <v>573</v>
      </c>
      <c r="B142" s="12">
        <f t="shared" si="8"/>
        <v>0</v>
      </c>
      <c r="C142" s="11">
        <f t="shared" si="9"/>
        <v>0</v>
      </c>
      <c r="D142" s="11">
        <f t="shared" si="10"/>
        <v>0</v>
      </c>
      <c r="E142" s="13">
        <f t="shared" si="11"/>
        <v>0</v>
      </c>
    </row>
    <row r="143" spans="1:5" x14ac:dyDescent="0.3">
      <c r="A143" s="8" t="s">
        <v>574</v>
      </c>
      <c r="B143" s="12">
        <f t="shared" si="8"/>
        <v>0</v>
      </c>
      <c r="C143" s="11">
        <f t="shared" si="9"/>
        <v>0</v>
      </c>
      <c r="D143" s="11">
        <f t="shared" si="10"/>
        <v>0</v>
      </c>
      <c r="E143" s="13">
        <f t="shared" si="11"/>
        <v>0</v>
      </c>
    </row>
    <row r="144" spans="1:5" x14ac:dyDescent="0.3">
      <c r="A144" s="8" t="s">
        <v>574</v>
      </c>
      <c r="B144" s="12">
        <f t="shared" si="8"/>
        <v>0</v>
      </c>
      <c r="C144" s="11">
        <f t="shared" si="9"/>
        <v>0</v>
      </c>
      <c r="D144" s="11">
        <f t="shared" si="10"/>
        <v>0</v>
      </c>
      <c r="E144" s="13">
        <f t="shared" si="11"/>
        <v>0</v>
      </c>
    </row>
    <row r="145" spans="1:5" x14ac:dyDescent="0.3">
      <c r="A145" s="8" t="s">
        <v>574</v>
      </c>
      <c r="B145" s="12">
        <f t="shared" si="8"/>
        <v>0</v>
      </c>
      <c r="C145" s="11">
        <f t="shared" si="9"/>
        <v>0</v>
      </c>
      <c r="D145" s="11">
        <f t="shared" si="10"/>
        <v>0</v>
      </c>
      <c r="E145" s="13">
        <f t="shared" si="11"/>
        <v>0</v>
      </c>
    </row>
    <row r="146" spans="1:5" x14ac:dyDescent="0.3">
      <c r="A146" s="8" t="s">
        <v>575</v>
      </c>
      <c r="B146" s="12">
        <f t="shared" si="8"/>
        <v>0</v>
      </c>
      <c r="C146" s="11">
        <f t="shared" si="9"/>
        <v>0</v>
      </c>
      <c r="D146" s="11">
        <f t="shared" si="10"/>
        <v>0</v>
      </c>
      <c r="E146" s="13">
        <f t="shared" si="11"/>
        <v>0</v>
      </c>
    </row>
    <row r="147" spans="1:5" x14ac:dyDescent="0.3">
      <c r="A147" s="8" t="s">
        <v>576</v>
      </c>
      <c r="B147" s="12">
        <f t="shared" si="8"/>
        <v>0</v>
      </c>
      <c r="C147" s="11">
        <f t="shared" si="9"/>
        <v>0</v>
      </c>
      <c r="D147" s="11">
        <f t="shared" si="10"/>
        <v>0</v>
      </c>
      <c r="E147" s="13">
        <f t="shared" si="11"/>
        <v>0</v>
      </c>
    </row>
    <row r="148" spans="1:5" x14ac:dyDescent="0.3">
      <c r="A148" s="8" t="s">
        <v>577</v>
      </c>
      <c r="B148" s="12">
        <f t="shared" si="8"/>
        <v>0</v>
      </c>
      <c r="C148" s="11">
        <f t="shared" si="9"/>
        <v>0</v>
      </c>
      <c r="D148" s="11">
        <f t="shared" si="10"/>
        <v>0</v>
      </c>
      <c r="E148" s="13">
        <f t="shared" si="11"/>
        <v>0</v>
      </c>
    </row>
    <row r="149" spans="1:5" x14ac:dyDescent="0.3">
      <c r="A149" s="8" t="s">
        <v>836</v>
      </c>
      <c r="B149" s="12">
        <f t="shared" si="8"/>
        <v>1</v>
      </c>
      <c r="C149" s="11">
        <f t="shared" si="9"/>
        <v>0</v>
      </c>
      <c r="D149" s="11">
        <f t="shared" si="10"/>
        <v>1</v>
      </c>
      <c r="E149" s="13">
        <f t="shared" si="11"/>
        <v>0</v>
      </c>
    </row>
    <row r="150" spans="1:5" x14ac:dyDescent="0.3">
      <c r="A150" s="8" t="s">
        <v>836</v>
      </c>
      <c r="B150" s="12">
        <f t="shared" si="8"/>
        <v>1</v>
      </c>
      <c r="C150" s="11">
        <f t="shared" si="9"/>
        <v>0</v>
      </c>
      <c r="D150" s="11">
        <f t="shared" si="10"/>
        <v>1</v>
      </c>
      <c r="E150" s="13">
        <f t="shared" si="11"/>
        <v>0</v>
      </c>
    </row>
    <row r="151" spans="1:5" x14ac:dyDescent="0.3">
      <c r="A151" s="8" t="s">
        <v>578</v>
      </c>
      <c r="B151" s="12">
        <f t="shared" si="8"/>
        <v>1</v>
      </c>
      <c r="C151" s="11">
        <f t="shared" si="9"/>
        <v>0</v>
      </c>
      <c r="D151" s="11">
        <f t="shared" si="10"/>
        <v>1</v>
      </c>
      <c r="E151" s="13">
        <f t="shared" si="11"/>
        <v>0</v>
      </c>
    </row>
    <row r="152" spans="1:5" x14ac:dyDescent="0.3">
      <c r="A152" s="8" t="s">
        <v>578</v>
      </c>
      <c r="B152" s="12">
        <f t="shared" si="8"/>
        <v>1</v>
      </c>
      <c r="C152" s="11">
        <f t="shared" si="9"/>
        <v>0</v>
      </c>
      <c r="D152" s="11">
        <f t="shared" si="10"/>
        <v>1</v>
      </c>
      <c r="E152" s="13">
        <f t="shared" si="11"/>
        <v>0</v>
      </c>
    </row>
    <row r="153" spans="1:5" x14ac:dyDescent="0.3">
      <c r="A153" s="8" t="s">
        <v>579</v>
      </c>
      <c r="B153" s="12">
        <f t="shared" si="8"/>
        <v>1</v>
      </c>
      <c r="C153" s="11">
        <f t="shared" si="9"/>
        <v>0</v>
      </c>
      <c r="D153" s="11">
        <f t="shared" si="10"/>
        <v>1</v>
      </c>
      <c r="E153" s="13">
        <f t="shared" si="11"/>
        <v>0</v>
      </c>
    </row>
    <row r="154" spans="1:5" x14ac:dyDescent="0.3">
      <c r="A154" s="8" t="s">
        <v>580</v>
      </c>
      <c r="B154" s="12">
        <f t="shared" si="8"/>
        <v>0</v>
      </c>
      <c r="C154" s="11">
        <f t="shared" si="9"/>
        <v>0</v>
      </c>
      <c r="D154" s="11">
        <f t="shared" si="10"/>
        <v>0</v>
      </c>
      <c r="E154" s="13">
        <f t="shared" si="11"/>
        <v>0</v>
      </c>
    </row>
    <row r="155" spans="1:5" x14ac:dyDescent="0.3">
      <c r="A155" s="8" t="s">
        <v>950</v>
      </c>
      <c r="B155" s="12">
        <f t="shared" si="8"/>
        <v>0</v>
      </c>
      <c r="C155" s="11">
        <f t="shared" si="9"/>
        <v>0</v>
      </c>
      <c r="D155" s="11">
        <f t="shared" si="10"/>
        <v>0</v>
      </c>
      <c r="E155" s="13">
        <f t="shared" si="11"/>
        <v>0</v>
      </c>
    </row>
    <row r="156" spans="1:5" x14ac:dyDescent="0.3">
      <c r="A156" s="8" t="s">
        <v>837</v>
      </c>
      <c r="B156" s="12">
        <f t="shared" si="8"/>
        <v>0</v>
      </c>
      <c r="C156" s="11">
        <f t="shared" si="9"/>
        <v>0</v>
      </c>
      <c r="D156" s="11">
        <f t="shared" si="10"/>
        <v>0</v>
      </c>
      <c r="E156" s="13">
        <f t="shared" si="11"/>
        <v>0</v>
      </c>
    </row>
    <row r="157" spans="1:5" x14ac:dyDescent="0.3">
      <c r="A157" s="8" t="s">
        <v>837</v>
      </c>
      <c r="B157" s="12">
        <f t="shared" si="8"/>
        <v>0</v>
      </c>
      <c r="C157" s="11">
        <f t="shared" si="9"/>
        <v>0</v>
      </c>
      <c r="D157" s="11">
        <f t="shared" si="10"/>
        <v>0</v>
      </c>
      <c r="E157" s="13">
        <f t="shared" si="11"/>
        <v>0</v>
      </c>
    </row>
    <row r="158" spans="1:5" x14ac:dyDescent="0.3">
      <c r="A158" s="8" t="s">
        <v>951</v>
      </c>
      <c r="B158" s="12">
        <f t="shared" si="8"/>
        <v>0</v>
      </c>
      <c r="C158" s="11">
        <f t="shared" si="9"/>
        <v>0</v>
      </c>
      <c r="D158" s="11">
        <f t="shared" si="10"/>
        <v>0</v>
      </c>
      <c r="E158" s="13">
        <f t="shared" si="11"/>
        <v>0</v>
      </c>
    </row>
    <row r="159" spans="1:5" x14ac:dyDescent="0.3">
      <c r="A159" s="8" t="s">
        <v>581</v>
      </c>
      <c r="B159" s="12">
        <f t="shared" si="8"/>
        <v>0</v>
      </c>
      <c r="C159" s="11">
        <f t="shared" si="9"/>
        <v>0</v>
      </c>
      <c r="D159" s="11">
        <f t="shared" si="10"/>
        <v>0</v>
      </c>
      <c r="E159" s="13">
        <f t="shared" si="11"/>
        <v>0</v>
      </c>
    </row>
    <row r="160" spans="1:5" x14ac:dyDescent="0.3">
      <c r="A160" s="8" t="s">
        <v>581</v>
      </c>
      <c r="B160" s="12">
        <f t="shared" si="8"/>
        <v>0</v>
      </c>
      <c r="C160" s="11">
        <f t="shared" si="9"/>
        <v>0</v>
      </c>
      <c r="D160" s="11">
        <f t="shared" si="10"/>
        <v>0</v>
      </c>
      <c r="E160" s="13">
        <f t="shared" si="11"/>
        <v>0</v>
      </c>
    </row>
    <row r="161" spans="1:5" x14ac:dyDescent="0.3">
      <c r="A161" s="8" t="s">
        <v>582</v>
      </c>
      <c r="B161" s="12">
        <f t="shared" si="8"/>
        <v>1</v>
      </c>
      <c r="C161" s="11">
        <f t="shared" si="9"/>
        <v>0</v>
      </c>
      <c r="D161" s="11">
        <f t="shared" si="10"/>
        <v>1</v>
      </c>
      <c r="E161" s="13">
        <f t="shared" si="11"/>
        <v>0</v>
      </c>
    </row>
    <row r="162" spans="1:5" x14ac:dyDescent="0.3">
      <c r="A162" s="8" t="s">
        <v>583</v>
      </c>
      <c r="B162" s="12">
        <f t="shared" si="8"/>
        <v>1</v>
      </c>
      <c r="C162" s="11">
        <f t="shared" si="9"/>
        <v>0</v>
      </c>
      <c r="D162" s="11">
        <f t="shared" si="10"/>
        <v>2</v>
      </c>
      <c r="E162" s="13">
        <f t="shared" si="11"/>
        <v>1</v>
      </c>
    </row>
    <row r="163" spans="1:5" x14ac:dyDescent="0.3">
      <c r="A163" s="8" t="s">
        <v>584</v>
      </c>
      <c r="B163" s="12">
        <f t="shared" si="8"/>
        <v>1</v>
      </c>
      <c r="C163" s="11">
        <f t="shared" si="9"/>
        <v>0</v>
      </c>
      <c r="D163" s="11">
        <f t="shared" si="10"/>
        <v>1</v>
      </c>
      <c r="E163" s="13">
        <f t="shared" si="11"/>
        <v>0</v>
      </c>
    </row>
    <row r="164" spans="1:5" x14ac:dyDescent="0.3">
      <c r="A164" s="8" t="s">
        <v>585</v>
      </c>
      <c r="B164" s="12">
        <f t="shared" si="8"/>
        <v>0</v>
      </c>
      <c r="C164" s="11">
        <f t="shared" si="9"/>
        <v>0</v>
      </c>
      <c r="D164" s="11">
        <f t="shared" si="10"/>
        <v>0</v>
      </c>
      <c r="E164" s="13">
        <f t="shared" si="11"/>
        <v>0</v>
      </c>
    </row>
    <row r="165" spans="1:5" x14ac:dyDescent="0.3">
      <c r="A165" s="8" t="s">
        <v>952</v>
      </c>
      <c r="B165" s="12">
        <f t="shared" si="8"/>
        <v>0</v>
      </c>
      <c r="C165" s="11">
        <f t="shared" si="9"/>
        <v>0</v>
      </c>
      <c r="D165" s="11">
        <f t="shared" si="10"/>
        <v>0</v>
      </c>
      <c r="E165" s="13">
        <f t="shared" si="11"/>
        <v>0</v>
      </c>
    </row>
    <row r="166" spans="1:5" x14ac:dyDescent="0.3">
      <c r="A166" s="8" t="s">
        <v>586</v>
      </c>
      <c r="B166" s="12">
        <f t="shared" si="8"/>
        <v>0</v>
      </c>
      <c r="C166" s="11">
        <f t="shared" si="9"/>
        <v>0</v>
      </c>
      <c r="D166" s="11">
        <f t="shared" si="10"/>
        <v>0</v>
      </c>
      <c r="E166" s="13">
        <f t="shared" si="11"/>
        <v>0</v>
      </c>
    </row>
    <row r="167" spans="1:5" x14ac:dyDescent="0.3">
      <c r="A167" s="8" t="s">
        <v>586</v>
      </c>
      <c r="B167" s="12">
        <f t="shared" si="8"/>
        <v>0</v>
      </c>
      <c r="C167" s="11">
        <f t="shared" si="9"/>
        <v>0</v>
      </c>
      <c r="D167" s="11">
        <f t="shared" si="10"/>
        <v>0</v>
      </c>
      <c r="E167" s="13">
        <f t="shared" si="11"/>
        <v>0</v>
      </c>
    </row>
    <row r="168" spans="1:5" x14ac:dyDescent="0.3">
      <c r="A168" s="8" t="s">
        <v>587</v>
      </c>
      <c r="B168" s="12">
        <f t="shared" si="8"/>
        <v>0</v>
      </c>
      <c r="C168" s="11">
        <f t="shared" si="9"/>
        <v>0</v>
      </c>
      <c r="D168" s="11">
        <f t="shared" si="10"/>
        <v>0</v>
      </c>
      <c r="E168" s="13">
        <f t="shared" si="11"/>
        <v>0</v>
      </c>
    </row>
    <row r="169" spans="1:5" x14ac:dyDescent="0.3">
      <c r="A169" s="8" t="s">
        <v>587</v>
      </c>
      <c r="B169" s="12">
        <f t="shared" si="8"/>
        <v>0</v>
      </c>
      <c r="C169" s="11">
        <f t="shared" si="9"/>
        <v>0</v>
      </c>
      <c r="D169" s="11">
        <f t="shared" si="10"/>
        <v>0</v>
      </c>
      <c r="E169" s="13">
        <f t="shared" si="11"/>
        <v>0</v>
      </c>
    </row>
    <row r="170" spans="1:5" x14ac:dyDescent="0.3">
      <c r="A170" s="8" t="s">
        <v>953</v>
      </c>
      <c r="B170" s="12">
        <f t="shared" si="8"/>
        <v>0</v>
      </c>
      <c r="C170" s="11">
        <f t="shared" si="9"/>
        <v>0</v>
      </c>
      <c r="D170" s="11">
        <f t="shared" si="10"/>
        <v>0</v>
      </c>
      <c r="E170" s="13">
        <f t="shared" si="11"/>
        <v>0</v>
      </c>
    </row>
    <row r="171" spans="1:5" x14ac:dyDescent="0.3">
      <c r="A171" s="8" t="s">
        <v>954</v>
      </c>
      <c r="B171" s="12">
        <f t="shared" si="8"/>
        <v>0</v>
      </c>
      <c r="C171" s="11">
        <f t="shared" si="9"/>
        <v>0</v>
      </c>
      <c r="D171" s="11">
        <f t="shared" si="10"/>
        <v>0</v>
      </c>
      <c r="E171" s="13">
        <f t="shared" si="11"/>
        <v>0</v>
      </c>
    </row>
    <row r="172" spans="1:5" x14ac:dyDescent="0.3">
      <c r="A172" s="8" t="s">
        <v>838</v>
      </c>
      <c r="B172" s="12">
        <f t="shared" si="8"/>
        <v>1</v>
      </c>
      <c r="C172" s="11">
        <f t="shared" si="9"/>
        <v>0</v>
      </c>
      <c r="D172" s="11">
        <f t="shared" si="10"/>
        <v>1</v>
      </c>
      <c r="E172" s="13">
        <f t="shared" si="11"/>
        <v>0</v>
      </c>
    </row>
    <row r="173" spans="1:5" x14ac:dyDescent="0.3">
      <c r="A173" s="8" t="s">
        <v>838</v>
      </c>
      <c r="B173" s="12">
        <f t="shared" si="8"/>
        <v>1</v>
      </c>
      <c r="C173" s="11">
        <f t="shared" si="9"/>
        <v>0</v>
      </c>
      <c r="D173" s="11">
        <f t="shared" si="10"/>
        <v>1</v>
      </c>
      <c r="E173" s="13">
        <f t="shared" si="11"/>
        <v>0</v>
      </c>
    </row>
    <row r="174" spans="1:5" x14ac:dyDescent="0.3">
      <c r="A174" s="8" t="s">
        <v>588</v>
      </c>
      <c r="B174" s="12">
        <f t="shared" si="8"/>
        <v>1</v>
      </c>
      <c r="C174" s="11">
        <f t="shared" si="9"/>
        <v>0</v>
      </c>
      <c r="D174" s="11">
        <f t="shared" si="10"/>
        <v>1</v>
      </c>
      <c r="E174" s="13">
        <f t="shared" si="11"/>
        <v>0</v>
      </c>
    </row>
    <row r="175" spans="1:5" x14ac:dyDescent="0.3">
      <c r="A175" s="8" t="s">
        <v>839</v>
      </c>
      <c r="B175" s="12">
        <f t="shared" si="8"/>
        <v>0</v>
      </c>
      <c r="C175" s="11">
        <f t="shared" si="9"/>
        <v>0</v>
      </c>
      <c r="D175" s="11">
        <f t="shared" si="10"/>
        <v>0</v>
      </c>
      <c r="E175" s="13">
        <f t="shared" si="11"/>
        <v>0</v>
      </c>
    </row>
    <row r="176" spans="1:5" x14ac:dyDescent="0.3">
      <c r="A176" s="8" t="s">
        <v>589</v>
      </c>
      <c r="B176" s="12">
        <f t="shared" si="8"/>
        <v>0</v>
      </c>
      <c r="C176" s="11">
        <f t="shared" si="9"/>
        <v>0</v>
      </c>
      <c r="D176" s="11">
        <f t="shared" si="10"/>
        <v>0</v>
      </c>
      <c r="E176" s="13">
        <f t="shared" si="11"/>
        <v>0</v>
      </c>
    </row>
    <row r="177" spans="1:5" x14ac:dyDescent="0.3">
      <c r="A177" s="8" t="s">
        <v>787</v>
      </c>
      <c r="B177" s="12">
        <f t="shared" si="8"/>
        <v>0</v>
      </c>
      <c r="C177" s="11">
        <f t="shared" si="9"/>
        <v>0</v>
      </c>
      <c r="D177" s="11">
        <f t="shared" si="10"/>
        <v>0</v>
      </c>
      <c r="E177" s="13">
        <f t="shared" si="11"/>
        <v>0</v>
      </c>
    </row>
    <row r="178" spans="1:5" x14ac:dyDescent="0.3">
      <c r="A178" s="8" t="s">
        <v>788</v>
      </c>
      <c r="B178" s="12">
        <f t="shared" si="8"/>
        <v>0</v>
      </c>
      <c r="C178" s="11">
        <f t="shared" si="9"/>
        <v>0</v>
      </c>
      <c r="D178" s="11">
        <f t="shared" si="10"/>
        <v>0</v>
      </c>
      <c r="E178" s="13">
        <f t="shared" si="11"/>
        <v>0</v>
      </c>
    </row>
    <row r="179" spans="1:5" x14ac:dyDescent="0.3">
      <c r="A179" s="8" t="s">
        <v>590</v>
      </c>
      <c r="B179" s="12">
        <f t="shared" si="8"/>
        <v>0</v>
      </c>
      <c r="C179" s="11">
        <f t="shared" si="9"/>
        <v>0</v>
      </c>
      <c r="D179" s="11">
        <f t="shared" si="10"/>
        <v>0</v>
      </c>
      <c r="E179" s="13">
        <f t="shared" si="11"/>
        <v>0</v>
      </c>
    </row>
    <row r="180" spans="1:5" x14ac:dyDescent="0.3">
      <c r="A180" s="8" t="s">
        <v>840</v>
      </c>
      <c r="B180" s="12">
        <f t="shared" si="8"/>
        <v>1</v>
      </c>
      <c r="C180" s="11">
        <f t="shared" si="9"/>
        <v>0</v>
      </c>
      <c r="D180" s="11">
        <f t="shared" si="10"/>
        <v>1</v>
      </c>
      <c r="E180" s="13">
        <f t="shared" si="11"/>
        <v>0</v>
      </c>
    </row>
    <row r="181" spans="1:5" x14ac:dyDescent="0.3">
      <c r="A181" s="8" t="s">
        <v>591</v>
      </c>
      <c r="B181" s="12">
        <f t="shared" si="8"/>
        <v>0</v>
      </c>
      <c r="C181" s="11">
        <f t="shared" si="9"/>
        <v>0</v>
      </c>
      <c r="D181" s="11">
        <f t="shared" si="10"/>
        <v>0</v>
      </c>
      <c r="E181" s="13">
        <f t="shared" si="11"/>
        <v>0</v>
      </c>
    </row>
    <row r="182" spans="1:5" x14ac:dyDescent="0.3">
      <c r="A182" s="8" t="s">
        <v>592</v>
      </c>
      <c r="B182" s="12">
        <f t="shared" si="8"/>
        <v>0</v>
      </c>
      <c r="C182" s="11">
        <f t="shared" si="9"/>
        <v>0</v>
      </c>
      <c r="D182" s="11">
        <f t="shared" si="10"/>
        <v>0</v>
      </c>
      <c r="E182" s="13">
        <f t="shared" si="11"/>
        <v>0</v>
      </c>
    </row>
    <row r="183" spans="1:5" x14ac:dyDescent="0.3">
      <c r="A183" s="8" t="s">
        <v>841</v>
      </c>
      <c r="B183" s="12">
        <f t="shared" si="8"/>
        <v>1</v>
      </c>
      <c r="C183" s="11">
        <f t="shared" si="9"/>
        <v>0</v>
      </c>
      <c r="D183" s="11">
        <f t="shared" si="10"/>
        <v>1</v>
      </c>
      <c r="E183" s="13">
        <f t="shared" si="11"/>
        <v>0</v>
      </c>
    </row>
    <row r="184" spans="1:5" x14ac:dyDescent="0.3">
      <c r="A184" s="8" t="s">
        <v>789</v>
      </c>
      <c r="B184" s="12">
        <f t="shared" si="8"/>
        <v>0</v>
      </c>
      <c r="C184" s="11">
        <f t="shared" si="9"/>
        <v>0</v>
      </c>
      <c r="D184" s="11">
        <f t="shared" si="10"/>
        <v>0</v>
      </c>
      <c r="E184" s="13">
        <f t="shared" si="11"/>
        <v>0</v>
      </c>
    </row>
    <row r="185" spans="1:5" x14ac:dyDescent="0.3">
      <c r="A185" s="8" t="s">
        <v>842</v>
      </c>
      <c r="B185" s="12">
        <f t="shared" si="8"/>
        <v>1</v>
      </c>
      <c r="C185" s="11">
        <f t="shared" si="9"/>
        <v>0</v>
      </c>
      <c r="D185" s="11">
        <f t="shared" si="10"/>
        <v>1</v>
      </c>
      <c r="E185" s="13">
        <f t="shared" si="11"/>
        <v>0</v>
      </c>
    </row>
    <row r="186" spans="1:5" x14ac:dyDescent="0.3">
      <c r="A186" s="8" t="s">
        <v>842</v>
      </c>
      <c r="B186" s="12">
        <f t="shared" si="8"/>
        <v>1</v>
      </c>
      <c r="C186" s="11">
        <f t="shared" si="9"/>
        <v>0</v>
      </c>
      <c r="D186" s="11">
        <f t="shared" si="10"/>
        <v>1</v>
      </c>
      <c r="E186" s="13">
        <f t="shared" si="11"/>
        <v>0</v>
      </c>
    </row>
    <row r="187" spans="1:5" x14ac:dyDescent="0.3">
      <c r="A187" s="8" t="s">
        <v>843</v>
      </c>
      <c r="B187" s="12">
        <f t="shared" si="8"/>
        <v>1</v>
      </c>
      <c r="C187" s="11">
        <f t="shared" si="9"/>
        <v>0</v>
      </c>
      <c r="D187" s="11">
        <f t="shared" si="10"/>
        <v>1</v>
      </c>
      <c r="E187" s="13">
        <f t="shared" si="11"/>
        <v>0</v>
      </c>
    </row>
    <row r="188" spans="1:5" x14ac:dyDescent="0.3">
      <c r="A188" s="8" t="s">
        <v>593</v>
      </c>
      <c r="B188" s="12">
        <f t="shared" si="8"/>
        <v>1</v>
      </c>
      <c r="C188" s="11">
        <f t="shared" si="9"/>
        <v>0</v>
      </c>
      <c r="D188" s="11">
        <f t="shared" si="10"/>
        <v>1</v>
      </c>
      <c r="E188" s="13">
        <f t="shared" si="11"/>
        <v>0</v>
      </c>
    </row>
    <row r="189" spans="1:5" x14ac:dyDescent="0.3">
      <c r="A189" s="8" t="s">
        <v>844</v>
      </c>
      <c r="B189" s="12">
        <f t="shared" si="8"/>
        <v>1</v>
      </c>
      <c r="C189" s="11">
        <f t="shared" si="9"/>
        <v>0</v>
      </c>
      <c r="D189" s="11">
        <f t="shared" si="10"/>
        <v>1</v>
      </c>
      <c r="E189" s="13">
        <f t="shared" si="11"/>
        <v>0</v>
      </c>
    </row>
    <row r="190" spans="1:5" x14ac:dyDescent="0.3">
      <c r="A190" s="8" t="s">
        <v>844</v>
      </c>
      <c r="B190" s="12">
        <f t="shared" si="8"/>
        <v>1</v>
      </c>
      <c r="C190" s="11">
        <f t="shared" si="9"/>
        <v>0</v>
      </c>
      <c r="D190" s="11">
        <f t="shared" si="10"/>
        <v>1</v>
      </c>
      <c r="E190" s="13">
        <f t="shared" si="11"/>
        <v>0</v>
      </c>
    </row>
    <row r="191" spans="1:5" x14ac:dyDescent="0.3">
      <c r="A191" s="8" t="s">
        <v>955</v>
      </c>
      <c r="B191" s="12">
        <f t="shared" si="8"/>
        <v>1</v>
      </c>
      <c r="C191" s="11">
        <f t="shared" si="9"/>
        <v>0</v>
      </c>
      <c r="D191" s="11">
        <f t="shared" si="10"/>
        <v>1</v>
      </c>
      <c r="E191" s="13">
        <f t="shared" si="11"/>
        <v>0</v>
      </c>
    </row>
    <row r="192" spans="1:5" x14ac:dyDescent="0.3">
      <c r="A192" s="8" t="s">
        <v>594</v>
      </c>
      <c r="B192" s="12">
        <f t="shared" si="8"/>
        <v>1</v>
      </c>
      <c r="C192" s="11">
        <f t="shared" si="9"/>
        <v>0</v>
      </c>
      <c r="D192" s="11">
        <f t="shared" si="10"/>
        <v>1</v>
      </c>
      <c r="E192" s="13">
        <f t="shared" si="11"/>
        <v>0</v>
      </c>
    </row>
    <row r="193" spans="1:5" x14ac:dyDescent="0.3">
      <c r="A193" s="8" t="s">
        <v>956</v>
      </c>
      <c r="B193" s="12">
        <f t="shared" si="8"/>
        <v>0</v>
      </c>
      <c r="C193" s="11">
        <f t="shared" si="9"/>
        <v>0</v>
      </c>
      <c r="D193" s="11">
        <f t="shared" si="10"/>
        <v>0</v>
      </c>
      <c r="E193" s="13">
        <f t="shared" si="11"/>
        <v>0</v>
      </c>
    </row>
    <row r="194" spans="1:5" x14ac:dyDescent="0.3">
      <c r="A194" s="8" t="s">
        <v>595</v>
      </c>
      <c r="B194" s="12">
        <f t="shared" ref="B194:B257" si="12">IF(ISERROR(SEARCH("a",A194)),0,1)</f>
        <v>0</v>
      </c>
      <c r="C194" s="11">
        <f t="shared" ref="C194:C257" si="13">IF(LEFT(A194,1)="a",1,0)</f>
        <v>0</v>
      </c>
      <c r="D194" s="11">
        <f t="shared" ref="D194:D257" si="14">LEN(A194)-LEN(SUBSTITUTE(A194,"a",""))</f>
        <v>0</v>
      </c>
      <c r="E194" s="13">
        <f t="shared" ref="E194:E257" si="15">IF(D194&gt;1,1,0)</f>
        <v>0</v>
      </c>
    </row>
    <row r="195" spans="1:5" x14ac:dyDescent="0.3">
      <c r="A195" s="8" t="s">
        <v>845</v>
      </c>
      <c r="B195" s="12">
        <f t="shared" si="12"/>
        <v>0</v>
      </c>
      <c r="C195" s="11">
        <f t="shared" si="13"/>
        <v>0</v>
      </c>
      <c r="D195" s="11">
        <f t="shared" si="14"/>
        <v>0</v>
      </c>
      <c r="E195" s="13">
        <f t="shared" si="15"/>
        <v>0</v>
      </c>
    </row>
    <row r="196" spans="1:5" x14ac:dyDescent="0.3">
      <c r="A196" s="8" t="s">
        <v>596</v>
      </c>
      <c r="B196" s="12">
        <f t="shared" si="12"/>
        <v>0</v>
      </c>
      <c r="C196" s="11">
        <f t="shared" si="13"/>
        <v>0</v>
      </c>
      <c r="D196" s="11">
        <f t="shared" si="14"/>
        <v>0</v>
      </c>
      <c r="E196" s="13">
        <f t="shared" si="15"/>
        <v>0</v>
      </c>
    </row>
    <row r="197" spans="1:5" x14ac:dyDescent="0.3">
      <c r="A197" s="8" t="s">
        <v>596</v>
      </c>
      <c r="B197" s="12">
        <f t="shared" si="12"/>
        <v>0</v>
      </c>
      <c r="C197" s="11">
        <f t="shared" si="13"/>
        <v>0</v>
      </c>
      <c r="D197" s="11">
        <f t="shared" si="14"/>
        <v>0</v>
      </c>
      <c r="E197" s="13">
        <f t="shared" si="15"/>
        <v>0</v>
      </c>
    </row>
    <row r="198" spans="1:5" x14ac:dyDescent="0.3">
      <c r="A198" s="8" t="s">
        <v>597</v>
      </c>
      <c r="B198" s="12">
        <f t="shared" si="12"/>
        <v>1</v>
      </c>
      <c r="C198" s="11">
        <f t="shared" si="13"/>
        <v>0</v>
      </c>
      <c r="D198" s="11">
        <f t="shared" si="14"/>
        <v>1</v>
      </c>
      <c r="E198" s="13">
        <f t="shared" si="15"/>
        <v>0</v>
      </c>
    </row>
    <row r="199" spans="1:5" x14ac:dyDescent="0.3">
      <c r="A199" s="8" t="s">
        <v>597</v>
      </c>
      <c r="B199" s="12">
        <f t="shared" si="12"/>
        <v>1</v>
      </c>
      <c r="C199" s="11">
        <f t="shared" si="13"/>
        <v>0</v>
      </c>
      <c r="D199" s="11">
        <f t="shared" si="14"/>
        <v>1</v>
      </c>
      <c r="E199" s="13">
        <f t="shared" si="15"/>
        <v>0</v>
      </c>
    </row>
    <row r="200" spans="1:5" x14ac:dyDescent="0.3">
      <c r="A200" s="8" t="s">
        <v>846</v>
      </c>
      <c r="B200" s="12">
        <f t="shared" si="12"/>
        <v>0</v>
      </c>
      <c r="C200" s="11">
        <f t="shared" si="13"/>
        <v>0</v>
      </c>
      <c r="D200" s="11">
        <f t="shared" si="14"/>
        <v>0</v>
      </c>
      <c r="E200" s="13">
        <f t="shared" si="15"/>
        <v>0</v>
      </c>
    </row>
    <row r="201" spans="1:5" x14ac:dyDescent="0.3">
      <c r="A201" s="8" t="s">
        <v>846</v>
      </c>
      <c r="B201" s="12">
        <f t="shared" si="12"/>
        <v>0</v>
      </c>
      <c r="C201" s="11">
        <f t="shared" si="13"/>
        <v>0</v>
      </c>
      <c r="D201" s="11">
        <f t="shared" si="14"/>
        <v>0</v>
      </c>
      <c r="E201" s="13">
        <f t="shared" si="15"/>
        <v>0</v>
      </c>
    </row>
    <row r="202" spans="1:5" x14ac:dyDescent="0.3">
      <c r="A202" s="8" t="s">
        <v>957</v>
      </c>
      <c r="B202" s="12">
        <f t="shared" si="12"/>
        <v>0</v>
      </c>
      <c r="C202" s="11">
        <f t="shared" si="13"/>
        <v>0</v>
      </c>
      <c r="D202" s="11">
        <f t="shared" si="14"/>
        <v>0</v>
      </c>
      <c r="E202" s="13">
        <f t="shared" si="15"/>
        <v>0</v>
      </c>
    </row>
    <row r="203" spans="1:5" x14ac:dyDescent="0.3">
      <c r="A203" s="8" t="s">
        <v>598</v>
      </c>
      <c r="B203" s="12">
        <f t="shared" si="12"/>
        <v>0</v>
      </c>
      <c r="C203" s="11">
        <f t="shared" si="13"/>
        <v>0</v>
      </c>
      <c r="D203" s="11">
        <f t="shared" si="14"/>
        <v>0</v>
      </c>
      <c r="E203" s="13">
        <f t="shared" si="15"/>
        <v>0</v>
      </c>
    </row>
    <row r="204" spans="1:5" x14ac:dyDescent="0.3">
      <c r="A204" s="8" t="s">
        <v>599</v>
      </c>
      <c r="B204" s="12">
        <f t="shared" si="12"/>
        <v>0</v>
      </c>
      <c r="C204" s="11">
        <f t="shared" si="13"/>
        <v>0</v>
      </c>
      <c r="D204" s="11">
        <f t="shared" si="14"/>
        <v>0</v>
      </c>
      <c r="E204" s="13">
        <f t="shared" si="15"/>
        <v>0</v>
      </c>
    </row>
    <row r="205" spans="1:5" x14ac:dyDescent="0.3">
      <c r="A205" s="8" t="s">
        <v>599</v>
      </c>
      <c r="B205" s="12">
        <f t="shared" si="12"/>
        <v>0</v>
      </c>
      <c r="C205" s="11">
        <f t="shared" si="13"/>
        <v>0</v>
      </c>
      <c r="D205" s="11">
        <f t="shared" si="14"/>
        <v>0</v>
      </c>
      <c r="E205" s="13">
        <f t="shared" si="15"/>
        <v>0</v>
      </c>
    </row>
    <row r="206" spans="1:5" x14ac:dyDescent="0.3">
      <c r="A206" s="8" t="s">
        <v>600</v>
      </c>
      <c r="B206" s="12">
        <f t="shared" si="12"/>
        <v>0</v>
      </c>
      <c r="C206" s="11">
        <f t="shared" si="13"/>
        <v>0</v>
      </c>
      <c r="D206" s="11">
        <f t="shared" si="14"/>
        <v>0</v>
      </c>
      <c r="E206" s="13">
        <f t="shared" si="15"/>
        <v>0</v>
      </c>
    </row>
    <row r="207" spans="1:5" x14ac:dyDescent="0.3">
      <c r="A207" s="8" t="s">
        <v>600</v>
      </c>
      <c r="B207" s="12">
        <f t="shared" si="12"/>
        <v>0</v>
      </c>
      <c r="C207" s="11">
        <f t="shared" si="13"/>
        <v>0</v>
      </c>
      <c r="D207" s="11">
        <f t="shared" si="14"/>
        <v>0</v>
      </c>
      <c r="E207" s="13">
        <f t="shared" si="15"/>
        <v>0</v>
      </c>
    </row>
    <row r="208" spans="1:5" x14ac:dyDescent="0.3">
      <c r="A208" s="8" t="s">
        <v>958</v>
      </c>
      <c r="B208" s="12">
        <f t="shared" si="12"/>
        <v>0</v>
      </c>
      <c r="C208" s="11">
        <f t="shared" si="13"/>
        <v>0</v>
      </c>
      <c r="D208" s="11">
        <f t="shared" si="14"/>
        <v>0</v>
      </c>
      <c r="E208" s="13">
        <f t="shared" si="15"/>
        <v>0</v>
      </c>
    </row>
    <row r="209" spans="1:5" x14ac:dyDescent="0.3">
      <c r="A209" s="8" t="s">
        <v>959</v>
      </c>
      <c r="B209" s="12">
        <f t="shared" si="12"/>
        <v>0</v>
      </c>
      <c r="C209" s="11">
        <f t="shared" si="13"/>
        <v>0</v>
      </c>
      <c r="D209" s="11">
        <f t="shared" si="14"/>
        <v>0</v>
      </c>
      <c r="E209" s="13">
        <f t="shared" si="15"/>
        <v>0</v>
      </c>
    </row>
    <row r="210" spans="1:5" x14ac:dyDescent="0.3">
      <c r="A210" s="8" t="s">
        <v>601</v>
      </c>
      <c r="B210" s="12">
        <f t="shared" si="12"/>
        <v>1</v>
      </c>
      <c r="C210" s="11">
        <f t="shared" si="13"/>
        <v>0</v>
      </c>
      <c r="D210" s="11">
        <f t="shared" si="14"/>
        <v>1</v>
      </c>
      <c r="E210" s="13">
        <f t="shared" si="15"/>
        <v>0</v>
      </c>
    </row>
    <row r="211" spans="1:5" x14ac:dyDescent="0.3">
      <c r="A211" s="8" t="s">
        <v>602</v>
      </c>
      <c r="B211" s="12">
        <f t="shared" si="12"/>
        <v>1</v>
      </c>
      <c r="C211" s="11">
        <f t="shared" si="13"/>
        <v>0</v>
      </c>
      <c r="D211" s="11">
        <f t="shared" si="14"/>
        <v>1</v>
      </c>
      <c r="E211" s="13">
        <f t="shared" si="15"/>
        <v>0</v>
      </c>
    </row>
    <row r="212" spans="1:5" x14ac:dyDescent="0.3">
      <c r="A212" s="8" t="s">
        <v>847</v>
      </c>
      <c r="B212" s="12">
        <f t="shared" si="12"/>
        <v>0</v>
      </c>
      <c r="C212" s="11">
        <f t="shared" si="13"/>
        <v>0</v>
      </c>
      <c r="D212" s="11">
        <f t="shared" si="14"/>
        <v>0</v>
      </c>
      <c r="E212" s="13">
        <f t="shared" si="15"/>
        <v>0</v>
      </c>
    </row>
    <row r="213" spans="1:5" x14ac:dyDescent="0.3">
      <c r="A213" s="8" t="s">
        <v>847</v>
      </c>
      <c r="B213" s="12">
        <f t="shared" si="12"/>
        <v>0</v>
      </c>
      <c r="C213" s="11">
        <f t="shared" si="13"/>
        <v>0</v>
      </c>
      <c r="D213" s="11">
        <f t="shared" si="14"/>
        <v>0</v>
      </c>
      <c r="E213" s="13">
        <f t="shared" si="15"/>
        <v>0</v>
      </c>
    </row>
    <row r="214" spans="1:5" x14ac:dyDescent="0.3">
      <c r="A214" s="8" t="s">
        <v>603</v>
      </c>
      <c r="B214" s="12">
        <f t="shared" si="12"/>
        <v>0</v>
      </c>
      <c r="C214" s="11">
        <f t="shared" si="13"/>
        <v>0</v>
      </c>
      <c r="D214" s="11">
        <f t="shared" si="14"/>
        <v>0</v>
      </c>
      <c r="E214" s="13">
        <f t="shared" si="15"/>
        <v>0</v>
      </c>
    </row>
    <row r="215" spans="1:5" x14ac:dyDescent="0.3">
      <c r="A215" s="8" t="s">
        <v>603</v>
      </c>
      <c r="B215" s="12">
        <f t="shared" si="12"/>
        <v>0</v>
      </c>
      <c r="C215" s="11">
        <f t="shared" si="13"/>
        <v>0</v>
      </c>
      <c r="D215" s="11">
        <f t="shared" si="14"/>
        <v>0</v>
      </c>
      <c r="E215" s="13">
        <f t="shared" si="15"/>
        <v>0</v>
      </c>
    </row>
    <row r="216" spans="1:5" x14ac:dyDescent="0.3">
      <c r="A216" s="8" t="s">
        <v>604</v>
      </c>
      <c r="B216" s="12">
        <f t="shared" si="12"/>
        <v>0</v>
      </c>
      <c r="C216" s="11">
        <f t="shared" si="13"/>
        <v>0</v>
      </c>
      <c r="D216" s="11">
        <f t="shared" si="14"/>
        <v>0</v>
      </c>
      <c r="E216" s="13">
        <f t="shared" si="15"/>
        <v>0</v>
      </c>
    </row>
    <row r="217" spans="1:5" x14ac:dyDescent="0.3">
      <c r="A217" s="8" t="s">
        <v>960</v>
      </c>
      <c r="B217" s="12">
        <f t="shared" si="12"/>
        <v>0</v>
      </c>
      <c r="C217" s="11">
        <f t="shared" si="13"/>
        <v>0</v>
      </c>
      <c r="D217" s="11">
        <f t="shared" si="14"/>
        <v>0</v>
      </c>
      <c r="E217" s="13">
        <f t="shared" si="15"/>
        <v>0</v>
      </c>
    </row>
    <row r="218" spans="1:5" x14ac:dyDescent="0.3">
      <c r="A218" s="8" t="s">
        <v>848</v>
      </c>
      <c r="B218" s="12">
        <f t="shared" si="12"/>
        <v>0</v>
      </c>
      <c r="C218" s="11">
        <f t="shared" si="13"/>
        <v>0</v>
      </c>
      <c r="D218" s="11">
        <f t="shared" si="14"/>
        <v>0</v>
      </c>
      <c r="E218" s="13">
        <f t="shared" si="15"/>
        <v>0</v>
      </c>
    </row>
    <row r="219" spans="1:5" x14ac:dyDescent="0.3">
      <c r="A219" s="8" t="s">
        <v>848</v>
      </c>
      <c r="B219" s="12">
        <f t="shared" si="12"/>
        <v>0</v>
      </c>
      <c r="C219" s="11">
        <f t="shared" si="13"/>
        <v>0</v>
      </c>
      <c r="D219" s="11">
        <f t="shared" si="14"/>
        <v>0</v>
      </c>
      <c r="E219" s="13">
        <f t="shared" si="15"/>
        <v>0</v>
      </c>
    </row>
    <row r="220" spans="1:5" x14ac:dyDescent="0.3">
      <c r="A220" s="8" t="s">
        <v>1014</v>
      </c>
      <c r="B220" s="12">
        <f t="shared" si="12"/>
        <v>0</v>
      </c>
      <c r="C220" s="11">
        <f t="shared" si="13"/>
        <v>0</v>
      </c>
      <c r="D220" s="11">
        <f t="shared" si="14"/>
        <v>0</v>
      </c>
      <c r="E220" s="13">
        <f t="shared" si="15"/>
        <v>0</v>
      </c>
    </row>
    <row r="221" spans="1:5" x14ac:dyDescent="0.3">
      <c r="A221" s="8" t="s">
        <v>961</v>
      </c>
      <c r="B221" s="12">
        <f t="shared" si="12"/>
        <v>1</v>
      </c>
      <c r="C221" s="11">
        <f t="shared" si="13"/>
        <v>0</v>
      </c>
      <c r="D221" s="11">
        <f t="shared" si="14"/>
        <v>1</v>
      </c>
      <c r="E221" s="13">
        <f t="shared" si="15"/>
        <v>0</v>
      </c>
    </row>
    <row r="222" spans="1:5" x14ac:dyDescent="0.3">
      <c r="A222" s="8" t="s">
        <v>962</v>
      </c>
      <c r="B222" s="12">
        <f t="shared" si="12"/>
        <v>1</v>
      </c>
      <c r="C222" s="11">
        <f t="shared" si="13"/>
        <v>0</v>
      </c>
      <c r="D222" s="11">
        <f t="shared" si="14"/>
        <v>1</v>
      </c>
      <c r="E222" s="13">
        <f t="shared" si="15"/>
        <v>0</v>
      </c>
    </row>
    <row r="223" spans="1:5" x14ac:dyDescent="0.3">
      <c r="A223" s="8" t="s">
        <v>849</v>
      </c>
      <c r="B223" s="12">
        <f t="shared" si="12"/>
        <v>1</v>
      </c>
      <c r="C223" s="11">
        <f t="shared" si="13"/>
        <v>0</v>
      </c>
      <c r="D223" s="11">
        <f t="shared" si="14"/>
        <v>1</v>
      </c>
      <c r="E223" s="13">
        <f t="shared" si="15"/>
        <v>0</v>
      </c>
    </row>
    <row r="224" spans="1:5" x14ac:dyDescent="0.3">
      <c r="A224" s="8" t="s">
        <v>605</v>
      </c>
      <c r="B224" s="12">
        <f t="shared" si="12"/>
        <v>1</v>
      </c>
      <c r="C224" s="11">
        <f t="shared" si="13"/>
        <v>0</v>
      </c>
      <c r="D224" s="11">
        <f t="shared" si="14"/>
        <v>1</v>
      </c>
      <c r="E224" s="13">
        <f t="shared" si="15"/>
        <v>0</v>
      </c>
    </row>
    <row r="225" spans="1:5" x14ac:dyDescent="0.3">
      <c r="A225" s="8" t="s">
        <v>963</v>
      </c>
      <c r="B225" s="12">
        <f t="shared" si="12"/>
        <v>0</v>
      </c>
      <c r="C225" s="11">
        <f t="shared" si="13"/>
        <v>0</v>
      </c>
      <c r="D225" s="11">
        <f t="shared" si="14"/>
        <v>0</v>
      </c>
      <c r="E225" s="13">
        <f t="shared" si="15"/>
        <v>0</v>
      </c>
    </row>
    <row r="226" spans="1:5" x14ac:dyDescent="0.3">
      <c r="A226" s="8" t="s">
        <v>850</v>
      </c>
      <c r="B226" s="12">
        <f t="shared" si="12"/>
        <v>1</v>
      </c>
      <c r="C226" s="11">
        <f t="shared" si="13"/>
        <v>0</v>
      </c>
      <c r="D226" s="11">
        <f t="shared" si="14"/>
        <v>1</v>
      </c>
      <c r="E226" s="13">
        <f t="shared" si="15"/>
        <v>0</v>
      </c>
    </row>
    <row r="227" spans="1:5" x14ac:dyDescent="0.3">
      <c r="A227" s="8" t="s">
        <v>606</v>
      </c>
      <c r="B227" s="12">
        <f t="shared" si="12"/>
        <v>1</v>
      </c>
      <c r="C227" s="11">
        <f t="shared" si="13"/>
        <v>0</v>
      </c>
      <c r="D227" s="11">
        <f t="shared" si="14"/>
        <v>1</v>
      </c>
      <c r="E227" s="13">
        <f t="shared" si="15"/>
        <v>0</v>
      </c>
    </row>
    <row r="228" spans="1:5" x14ac:dyDescent="0.3">
      <c r="A228" s="8" t="s">
        <v>607</v>
      </c>
      <c r="B228" s="12">
        <f t="shared" si="12"/>
        <v>1</v>
      </c>
      <c r="C228" s="11">
        <f t="shared" si="13"/>
        <v>0</v>
      </c>
      <c r="D228" s="11">
        <f t="shared" si="14"/>
        <v>1</v>
      </c>
      <c r="E228" s="13">
        <f t="shared" si="15"/>
        <v>0</v>
      </c>
    </row>
    <row r="229" spans="1:5" x14ac:dyDescent="0.3">
      <c r="A229" s="8" t="s">
        <v>851</v>
      </c>
      <c r="B229" s="12">
        <f t="shared" si="12"/>
        <v>1</v>
      </c>
      <c r="C229" s="11">
        <f t="shared" si="13"/>
        <v>0</v>
      </c>
      <c r="D229" s="11">
        <f t="shared" si="14"/>
        <v>1</v>
      </c>
      <c r="E229" s="13">
        <f t="shared" si="15"/>
        <v>0</v>
      </c>
    </row>
    <row r="230" spans="1:5" x14ac:dyDescent="0.3">
      <c r="A230" s="8" t="s">
        <v>851</v>
      </c>
      <c r="B230" s="12">
        <f t="shared" si="12"/>
        <v>1</v>
      </c>
      <c r="C230" s="11">
        <f t="shared" si="13"/>
        <v>0</v>
      </c>
      <c r="D230" s="11">
        <f t="shared" si="14"/>
        <v>1</v>
      </c>
      <c r="E230" s="13">
        <f t="shared" si="15"/>
        <v>0</v>
      </c>
    </row>
    <row r="231" spans="1:5" x14ac:dyDescent="0.3">
      <c r="A231" s="8" t="s">
        <v>608</v>
      </c>
      <c r="B231" s="12">
        <f t="shared" si="12"/>
        <v>0</v>
      </c>
      <c r="C231" s="11">
        <f t="shared" si="13"/>
        <v>0</v>
      </c>
      <c r="D231" s="11">
        <f t="shared" si="14"/>
        <v>0</v>
      </c>
      <c r="E231" s="13">
        <f t="shared" si="15"/>
        <v>0</v>
      </c>
    </row>
    <row r="232" spans="1:5" x14ac:dyDescent="0.3">
      <c r="A232" s="8" t="s">
        <v>608</v>
      </c>
      <c r="B232" s="12">
        <f t="shared" si="12"/>
        <v>0</v>
      </c>
      <c r="C232" s="11">
        <f t="shared" si="13"/>
        <v>0</v>
      </c>
      <c r="D232" s="11">
        <f t="shared" si="14"/>
        <v>0</v>
      </c>
      <c r="E232" s="13">
        <f t="shared" si="15"/>
        <v>0</v>
      </c>
    </row>
    <row r="233" spans="1:5" x14ac:dyDescent="0.3">
      <c r="A233" s="8" t="s">
        <v>852</v>
      </c>
      <c r="B233" s="12">
        <f t="shared" si="12"/>
        <v>0</v>
      </c>
      <c r="C233" s="11">
        <f t="shared" si="13"/>
        <v>0</v>
      </c>
      <c r="D233" s="11">
        <f t="shared" si="14"/>
        <v>0</v>
      </c>
      <c r="E233" s="13">
        <f t="shared" si="15"/>
        <v>0</v>
      </c>
    </row>
    <row r="234" spans="1:5" x14ac:dyDescent="0.3">
      <c r="A234" s="8" t="s">
        <v>609</v>
      </c>
      <c r="B234" s="12">
        <f t="shared" si="12"/>
        <v>0</v>
      </c>
      <c r="C234" s="11">
        <f t="shared" si="13"/>
        <v>0</v>
      </c>
      <c r="D234" s="11">
        <f t="shared" si="14"/>
        <v>0</v>
      </c>
      <c r="E234" s="13">
        <f t="shared" si="15"/>
        <v>0</v>
      </c>
    </row>
    <row r="235" spans="1:5" x14ac:dyDescent="0.3">
      <c r="A235" s="8" t="s">
        <v>790</v>
      </c>
      <c r="B235" s="12">
        <f t="shared" si="12"/>
        <v>0</v>
      </c>
      <c r="C235" s="11">
        <f t="shared" si="13"/>
        <v>0</v>
      </c>
      <c r="D235" s="11">
        <f t="shared" si="14"/>
        <v>0</v>
      </c>
      <c r="E235" s="13">
        <f t="shared" si="15"/>
        <v>0</v>
      </c>
    </row>
    <row r="236" spans="1:5" x14ac:dyDescent="0.3">
      <c r="A236" s="8" t="s">
        <v>610</v>
      </c>
      <c r="B236" s="12">
        <f t="shared" si="12"/>
        <v>0</v>
      </c>
      <c r="C236" s="11">
        <f t="shared" si="13"/>
        <v>0</v>
      </c>
      <c r="D236" s="11">
        <f t="shared" si="14"/>
        <v>0</v>
      </c>
      <c r="E236" s="13">
        <f t="shared" si="15"/>
        <v>0</v>
      </c>
    </row>
    <row r="237" spans="1:5" x14ac:dyDescent="0.3">
      <c r="A237" s="8" t="s">
        <v>964</v>
      </c>
      <c r="B237" s="12">
        <f t="shared" si="12"/>
        <v>1</v>
      </c>
      <c r="C237" s="11">
        <f t="shared" si="13"/>
        <v>0</v>
      </c>
      <c r="D237" s="11">
        <f t="shared" si="14"/>
        <v>1</v>
      </c>
      <c r="E237" s="13">
        <f t="shared" si="15"/>
        <v>0</v>
      </c>
    </row>
    <row r="238" spans="1:5" x14ac:dyDescent="0.3">
      <c r="A238" s="8" t="s">
        <v>853</v>
      </c>
      <c r="B238" s="12">
        <f t="shared" si="12"/>
        <v>1</v>
      </c>
      <c r="C238" s="11">
        <f t="shared" si="13"/>
        <v>0</v>
      </c>
      <c r="D238" s="11">
        <f t="shared" si="14"/>
        <v>1</v>
      </c>
      <c r="E238" s="13">
        <f t="shared" si="15"/>
        <v>0</v>
      </c>
    </row>
    <row r="239" spans="1:5" x14ac:dyDescent="0.3">
      <c r="A239" s="8" t="s">
        <v>854</v>
      </c>
      <c r="B239" s="12">
        <f t="shared" si="12"/>
        <v>1</v>
      </c>
      <c r="C239" s="11">
        <f t="shared" si="13"/>
        <v>0</v>
      </c>
      <c r="D239" s="11">
        <f t="shared" si="14"/>
        <v>1</v>
      </c>
      <c r="E239" s="13">
        <f t="shared" si="15"/>
        <v>0</v>
      </c>
    </row>
    <row r="240" spans="1:5" x14ac:dyDescent="0.3">
      <c r="A240" s="8" t="s">
        <v>1021</v>
      </c>
      <c r="B240" s="12">
        <f t="shared" si="12"/>
        <v>1</v>
      </c>
      <c r="C240" s="11">
        <f t="shared" si="13"/>
        <v>0</v>
      </c>
      <c r="D240" s="11">
        <f t="shared" si="14"/>
        <v>1</v>
      </c>
      <c r="E240" s="13">
        <f t="shared" si="15"/>
        <v>0</v>
      </c>
    </row>
    <row r="241" spans="1:5" x14ac:dyDescent="0.3">
      <c r="A241" s="8" t="s">
        <v>611</v>
      </c>
      <c r="B241" s="12">
        <f t="shared" si="12"/>
        <v>1</v>
      </c>
      <c r="C241" s="11">
        <f t="shared" si="13"/>
        <v>0</v>
      </c>
      <c r="D241" s="11">
        <f t="shared" si="14"/>
        <v>1</v>
      </c>
      <c r="E241" s="13">
        <f t="shared" si="15"/>
        <v>0</v>
      </c>
    </row>
    <row r="242" spans="1:5" x14ac:dyDescent="0.3">
      <c r="A242" s="8" t="s">
        <v>855</v>
      </c>
      <c r="B242" s="12">
        <f t="shared" si="12"/>
        <v>1</v>
      </c>
      <c r="C242" s="11">
        <f t="shared" si="13"/>
        <v>0</v>
      </c>
      <c r="D242" s="11">
        <f t="shared" si="14"/>
        <v>1</v>
      </c>
      <c r="E242" s="13">
        <f t="shared" si="15"/>
        <v>0</v>
      </c>
    </row>
    <row r="243" spans="1:5" x14ac:dyDescent="0.3">
      <c r="A243" s="8" t="s">
        <v>855</v>
      </c>
      <c r="B243" s="12">
        <f t="shared" si="12"/>
        <v>1</v>
      </c>
      <c r="C243" s="11">
        <f t="shared" si="13"/>
        <v>0</v>
      </c>
      <c r="D243" s="11">
        <f t="shared" si="14"/>
        <v>1</v>
      </c>
      <c r="E243" s="13">
        <f t="shared" si="15"/>
        <v>0</v>
      </c>
    </row>
    <row r="244" spans="1:5" x14ac:dyDescent="0.3">
      <c r="A244" s="8" t="s">
        <v>755</v>
      </c>
      <c r="B244" s="12">
        <f t="shared" si="12"/>
        <v>1</v>
      </c>
      <c r="C244" s="11">
        <f t="shared" si="13"/>
        <v>0</v>
      </c>
      <c r="D244" s="11">
        <f t="shared" si="14"/>
        <v>1</v>
      </c>
      <c r="E244" s="13">
        <f t="shared" si="15"/>
        <v>0</v>
      </c>
    </row>
    <row r="245" spans="1:5" x14ac:dyDescent="0.3">
      <c r="A245" s="8" t="s">
        <v>755</v>
      </c>
      <c r="B245" s="12">
        <f t="shared" si="12"/>
        <v>1</v>
      </c>
      <c r="C245" s="11">
        <f t="shared" si="13"/>
        <v>0</v>
      </c>
      <c r="D245" s="11">
        <f t="shared" si="14"/>
        <v>1</v>
      </c>
      <c r="E245" s="13">
        <f t="shared" si="15"/>
        <v>0</v>
      </c>
    </row>
    <row r="246" spans="1:5" x14ac:dyDescent="0.3">
      <c r="A246" s="8" t="s">
        <v>1022</v>
      </c>
      <c r="B246" s="12">
        <f t="shared" si="12"/>
        <v>0</v>
      </c>
      <c r="C246" s="11">
        <f t="shared" si="13"/>
        <v>0</v>
      </c>
      <c r="D246" s="11">
        <f t="shared" si="14"/>
        <v>0</v>
      </c>
      <c r="E246" s="13">
        <f t="shared" si="15"/>
        <v>0</v>
      </c>
    </row>
    <row r="247" spans="1:5" x14ac:dyDescent="0.3">
      <c r="A247" s="8" t="s">
        <v>965</v>
      </c>
      <c r="B247" s="12">
        <f t="shared" si="12"/>
        <v>0</v>
      </c>
      <c r="C247" s="11">
        <f t="shared" si="13"/>
        <v>0</v>
      </c>
      <c r="D247" s="11">
        <f t="shared" si="14"/>
        <v>0</v>
      </c>
      <c r="E247" s="13">
        <f t="shared" si="15"/>
        <v>0</v>
      </c>
    </row>
    <row r="248" spans="1:5" x14ac:dyDescent="0.3">
      <c r="A248" s="8" t="s">
        <v>612</v>
      </c>
      <c r="B248" s="12">
        <f t="shared" si="12"/>
        <v>0</v>
      </c>
      <c r="C248" s="11">
        <f t="shared" si="13"/>
        <v>0</v>
      </c>
      <c r="D248" s="11">
        <f t="shared" si="14"/>
        <v>0</v>
      </c>
      <c r="E248" s="13">
        <f t="shared" si="15"/>
        <v>0</v>
      </c>
    </row>
    <row r="249" spans="1:5" x14ac:dyDescent="0.3">
      <c r="A249" s="8" t="s">
        <v>613</v>
      </c>
      <c r="B249" s="12">
        <f t="shared" si="12"/>
        <v>0</v>
      </c>
      <c r="C249" s="11">
        <f t="shared" si="13"/>
        <v>0</v>
      </c>
      <c r="D249" s="11">
        <f t="shared" si="14"/>
        <v>0</v>
      </c>
      <c r="E249" s="13">
        <f t="shared" si="15"/>
        <v>0</v>
      </c>
    </row>
    <row r="250" spans="1:5" x14ac:dyDescent="0.3">
      <c r="A250" s="8" t="s">
        <v>614</v>
      </c>
      <c r="B250" s="12">
        <f t="shared" si="12"/>
        <v>0</v>
      </c>
      <c r="C250" s="11">
        <f t="shared" si="13"/>
        <v>0</v>
      </c>
      <c r="D250" s="11">
        <f t="shared" si="14"/>
        <v>0</v>
      </c>
      <c r="E250" s="13">
        <f t="shared" si="15"/>
        <v>0</v>
      </c>
    </row>
    <row r="251" spans="1:5" x14ac:dyDescent="0.3">
      <c r="A251" s="8" t="s">
        <v>966</v>
      </c>
      <c r="B251" s="12">
        <f t="shared" si="12"/>
        <v>0</v>
      </c>
      <c r="C251" s="11">
        <f t="shared" si="13"/>
        <v>0</v>
      </c>
      <c r="D251" s="11">
        <f t="shared" si="14"/>
        <v>0</v>
      </c>
      <c r="E251" s="13">
        <f t="shared" si="15"/>
        <v>0</v>
      </c>
    </row>
    <row r="252" spans="1:5" x14ac:dyDescent="0.3">
      <c r="A252" s="8" t="s">
        <v>615</v>
      </c>
      <c r="B252" s="12">
        <f t="shared" si="12"/>
        <v>0</v>
      </c>
      <c r="C252" s="11">
        <f t="shared" si="13"/>
        <v>0</v>
      </c>
      <c r="D252" s="11">
        <f t="shared" si="14"/>
        <v>0</v>
      </c>
      <c r="E252" s="13">
        <f t="shared" si="15"/>
        <v>0</v>
      </c>
    </row>
    <row r="253" spans="1:5" x14ac:dyDescent="0.3">
      <c r="A253" s="8" t="s">
        <v>856</v>
      </c>
      <c r="B253" s="12">
        <f t="shared" si="12"/>
        <v>1</v>
      </c>
      <c r="C253" s="11">
        <f t="shared" si="13"/>
        <v>0</v>
      </c>
      <c r="D253" s="11">
        <f t="shared" si="14"/>
        <v>1</v>
      </c>
      <c r="E253" s="13">
        <f t="shared" si="15"/>
        <v>0</v>
      </c>
    </row>
    <row r="254" spans="1:5" x14ac:dyDescent="0.3">
      <c r="A254" s="8" t="s">
        <v>967</v>
      </c>
      <c r="B254" s="12">
        <f t="shared" si="12"/>
        <v>0</v>
      </c>
      <c r="C254" s="11">
        <f t="shared" si="13"/>
        <v>0</v>
      </c>
      <c r="D254" s="11">
        <f t="shared" si="14"/>
        <v>0</v>
      </c>
      <c r="E254" s="13">
        <f t="shared" si="15"/>
        <v>0</v>
      </c>
    </row>
    <row r="255" spans="1:5" x14ac:dyDescent="0.3">
      <c r="A255" s="8" t="s">
        <v>857</v>
      </c>
      <c r="B255" s="12">
        <f t="shared" si="12"/>
        <v>1</v>
      </c>
      <c r="C255" s="11">
        <f t="shared" si="13"/>
        <v>0</v>
      </c>
      <c r="D255" s="11">
        <f t="shared" si="14"/>
        <v>1</v>
      </c>
      <c r="E255" s="13">
        <f t="shared" si="15"/>
        <v>0</v>
      </c>
    </row>
    <row r="256" spans="1:5" x14ac:dyDescent="0.3">
      <c r="A256" s="8" t="s">
        <v>616</v>
      </c>
      <c r="B256" s="12">
        <f t="shared" si="12"/>
        <v>1</v>
      </c>
      <c r="C256" s="11">
        <f t="shared" si="13"/>
        <v>0</v>
      </c>
      <c r="D256" s="11">
        <f t="shared" si="14"/>
        <v>1</v>
      </c>
      <c r="E256" s="13">
        <f t="shared" si="15"/>
        <v>0</v>
      </c>
    </row>
    <row r="257" spans="1:5" x14ac:dyDescent="0.3">
      <c r="A257" s="8" t="s">
        <v>791</v>
      </c>
      <c r="B257" s="12">
        <f t="shared" si="12"/>
        <v>0</v>
      </c>
      <c r="C257" s="11">
        <f t="shared" si="13"/>
        <v>0</v>
      </c>
      <c r="D257" s="11">
        <f t="shared" si="14"/>
        <v>0</v>
      </c>
      <c r="E257" s="13">
        <f t="shared" si="15"/>
        <v>0</v>
      </c>
    </row>
    <row r="258" spans="1:5" x14ac:dyDescent="0.3">
      <c r="A258" s="8" t="s">
        <v>617</v>
      </c>
      <c r="B258" s="12">
        <f t="shared" ref="B258:B321" si="16">IF(ISERROR(SEARCH("a",A258)),0,1)</f>
        <v>0</v>
      </c>
      <c r="C258" s="11">
        <f t="shared" ref="C258:C321" si="17">IF(LEFT(A258,1)="a",1,0)</f>
        <v>0</v>
      </c>
      <c r="D258" s="11">
        <f t="shared" ref="D258:D321" si="18">LEN(A258)-LEN(SUBSTITUTE(A258,"a",""))</f>
        <v>0</v>
      </c>
      <c r="E258" s="13">
        <f t="shared" ref="E258:E321" si="19">IF(D258&gt;1,1,0)</f>
        <v>0</v>
      </c>
    </row>
    <row r="259" spans="1:5" x14ac:dyDescent="0.3">
      <c r="A259" s="8" t="s">
        <v>968</v>
      </c>
      <c r="B259" s="12">
        <f t="shared" si="16"/>
        <v>1</v>
      </c>
      <c r="C259" s="11">
        <f t="shared" si="17"/>
        <v>0</v>
      </c>
      <c r="D259" s="11">
        <f t="shared" si="18"/>
        <v>1</v>
      </c>
      <c r="E259" s="13">
        <f t="shared" si="19"/>
        <v>0</v>
      </c>
    </row>
    <row r="260" spans="1:5" x14ac:dyDescent="0.3">
      <c r="A260" s="8" t="s">
        <v>858</v>
      </c>
      <c r="B260" s="12">
        <f t="shared" si="16"/>
        <v>0</v>
      </c>
      <c r="C260" s="11">
        <f t="shared" si="17"/>
        <v>0</v>
      </c>
      <c r="D260" s="11">
        <f t="shared" si="18"/>
        <v>0</v>
      </c>
      <c r="E260" s="13">
        <f t="shared" si="19"/>
        <v>0</v>
      </c>
    </row>
    <row r="261" spans="1:5" x14ac:dyDescent="0.3">
      <c r="A261" s="8" t="s">
        <v>618</v>
      </c>
      <c r="B261" s="12">
        <f t="shared" si="16"/>
        <v>0</v>
      </c>
      <c r="C261" s="11">
        <f t="shared" si="17"/>
        <v>0</v>
      </c>
      <c r="D261" s="11">
        <f t="shared" si="18"/>
        <v>0</v>
      </c>
      <c r="E261" s="13">
        <f t="shared" si="19"/>
        <v>0</v>
      </c>
    </row>
    <row r="262" spans="1:5" x14ac:dyDescent="0.3">
      <c r="A262" s="8" t="s">
        <v>969</v>
      </c>
      <c r="B262" s="12">
        <f t="shared" si="16"/>
        <v>0</v>
      </c>
      <c r="C262" s="11">
        <f t="shared" si="17"/>
        <v>0</v>
      </c>
      <c r="D262" s="11">
        <f t="shared" si="18"/>
        <v>0</v>
      </c>
      <c r="E262" s="13">
        <f t="shared" si="19"/>
        <v>0</v>
      </c>
    </row>
    <row r="263" spans="1:5" x14ac:dyDescent="0.3">
      <c r="A263" s="8" t="s">
        <v>619</v>
      </c>
      <c r="B263" s="12">
        <f t="shared" si="16"/>
        <v>0</v>
      </c>
      <c r="C263" s="11">
        <f t="shared" si="17"/>
        <v>0</v>
      </c>
      <c r="D263" s="11">
        <f t="shared" si="18"/>
        <v>0</v>
      </c>
      <c r="E263" s="13">
        <f t="shared" si="19"/>
        <v>0</v>
      </c>
    </row>
    <row r="264" spans="1:5" x14ac:dyDescent="0.3">
      <c r="A264" s="8" t="s">
        <v>619</v>
      </c>
      <c r="B264" s="12">
        <f t="shared" si="16"/>
        <v>0</v>
      </c>
      <c r="C264" s="11">
        <f t="shared" si="17"/>
        <v>0</v>
      </c>
      <c r="D264" s="11">
        <f t="shared" si="18"/>
        <v>0</v>
      </c>
      <c r="E264" s="13">
        <f t="shared" si="19"/>
        <v>0</v>
      </c>
    </row>
    <row r="265" spans="1:5" x14ac:dyDescent="0.3">
      <c r="A265" s="8" t="s">
        <v>620</v>
      </c>
      <c r="B265" s="12">
        <f t="shared" si="16"/>
        <v>1</v>
      </c>
      <c r="C265" s="11">
        <f t="shared" si="17"/>
        <v>0</v>
      </c>
      <c r="D265" s="11">
        <f t="shared" si="18"/>
        <v>2</v>
      </c>
      <c r="E265" s="13">
        <f t="shared" si="19"/>
        <v>1</v>
      </c>
    </row>
    <row r="266" spans="1:5" x14ac:dyDescent="0.3">
      <c r="A266" s="8" t="s">
        <v>970</v>
      </c>
      <c r="B266" s="12">
        <f t="shared" si="16"/>
        <v>0</v>
      </c>
      <c r="C266" s="11">
        <f t="shared" si="17"/>
        <v>0</v>
      </c>
      <c r="D266" s="11">
        <f t="shared" si="18"/>
        <v>0</v>
      </c>
      <c r="E266" s="13">
        <f t="shared" si="19"/>
        <v>0</v>
      </c>
    </row>
    <row r="267" spans="1:5" x14ac:dyDescent="0.3">
      <c r="A267" s="8" t="s">
        <v>859</v>
      </c>
      <c r="B267" s="12">
        <f t="shared" si="16"/>
        <v>0</v>
      </c>
      <c r="C267" s="11">
        <f t="shared" si="17"/>
        <v>0</v>
      </c>
      <c r="D267" s="11">
        <f t="shared" si="18"/>
        <v>0</v>
      </c>
      <c r="E267" s="13">
        <f t="shared" si="19"/>
        <v>0</v>
      </c>
    </row>
    <row r="268" spans="1:5" x14ac:dyDescent="0.3">
      <c r="A268" s="8" t="s">
        <v>971</v>
      </c>
      <c r="B268" s="12">
        <f t="shared" si="16"/>
        <v>0</v>
      </c>
      <c r="C268" s="11">
        <f t="shared" si="17"/>
        <v>0</v>
      </c>
      <c r="D268" s="11">
        <f t="shared" si="18"/>
        <v>0</v>
      </c>
      <c r="E268" s="13">
        <f t="shared" si="19"/>
        <v>0</v>
      </c>
    </row>
    <row r="269" spans="1:5" x14ac:dyDescent="0.3">
      <c r="A269" s="8" t="s">
        <v>621</v>
      </c>
      <c r="B269" s="12">
        <f t="shared" si="16"/>
        <v>0</v>
      </c>
      <c r="C269" s="11">
        <f t="shared" si="17"/>
        <v>0</v>
      </c>
      <c r="D269" s="11">
        <f t="shared" si="18"/>
        <v>0</v>
      </c>
      <c r="E269" s="13">
        <f t="shared" si="19"/>
        <v>0</v>
      </c>
    </row>
    <row r="270" spans="1:5" x14ac:dyDescent="0.3">
      <c r="A270" s="8" t="s">
        <v>622</v>
      </c>
      <c r="B270" s="12">
        <f t="shared" si="16"/>
        <v>0</v>
      </c>
      <c r="C270" s="11">
        <f t="shared" si="17"/>
        <v>0</v>
      </c>
      <c r="D270" s="11">
        <f t="shared" si="18"/>
        <v>0</v>
      </c>
      <c r="E270" s="13">
        <f t="shared" si="19"/>
        <v>0</v>
      </c>
    </row>
    <row r="271" spans="1:5" x14ac:dyDescent="0.3">
      <c r="A271" s="8" t="s">
        <v>622</v>
      </c>
      <c r="B271" s="12">
        <f t="shared" si="16"/>
        <v>0</v>
      </c>
      <c r="C271" s="11">
        <f t="shared" si="17"/>
        <v>0</v>
      </c>
      <c r="D271" s="11">
        <f t="shared" si="18"/>
        <v>0</v>
      </c>
      <c r="E271" s="13">
        <f t="shared" si="19"/>
        <v>0</v>
      </c>
    </row>
    <row r="272" spans="1:5" x14ac:dyDescent="0.3">
      <c r="A272" s="8" t="s">
        <v>623</v>
      </c>
      <c r="B272" s="12">
        <f t="shared" si="16"/>
        <v>0</v>
      </c>
      <c r="C272" s="11">
        <f t="shared" si="17"/>
        <v>0</v>
      </c>
      <c r="D272" s="11">
        <f t="shared" si="18"/>
        <v>0</v>
      </c>
      <c r="E272" s="13">
        <f t="shared" si="19"/>
        <v>0</v>
      </c>
    </row>
    <row r="273" spans="1:5" x14ac:dyDescent="0.3">
      <c r="A273" s="8" t="s">
        <v>860</v>
      </c>
      <c r="B273" s="12">
        <f t="shared" si="16"/>
        <v>1</v>
      </c>
      <c r="C273" s="11">
        <f t="shared" si="17"/>
        <v>0</v>
      </c>
      <c r="D273" s="11">
        <f t="shared" si="18"/>
        <v>1</v>
      </c>
      <c r="E273" s="13">
        <f t="shared" si="19"/>
        <v>0</v>
      </c>
    </row>
    <row r="274" spans="1:5" x14ac:dyDescent="0.3">
      <c r="A274" s="8" t="s">
        <v>792</v>
      </c>
      <c r="B274" s="12">
        <f t="shared" si="16"/>
        <v>1</v>
      </c>
      <c r="C274" s="11">
        <f t="shared" si="17"/>
        <v>0</v>
      </c>
      <c r="D274" s="11">
        <f t="shared" si="18"/>
        <v>1</v>
      </c>
      <c r="E274" s="13">
        <f t="shared" si="19"/>
        <v>0</v>
      </c>
    </row>
    <row r="275" spans="1:5" x14ac:dyDescent="0.3">
      <c r="A275" s="8" t="s">
        <v>624</v>
      </c>
      <c r="B275" s="12">
        <f t="shared" si="16"/>
        <v>1</v>
      </c>
      <c r="C275" s="11">
        <f t="shared" si="17"/>
        <v>0</v>
      </c>
      <c r="D275" s="11">
        <f t="shared" si="18"/>
        <v>2</v>
      </c>
      <c r="E275" s="13">
        <f t="shared" si="19"/>
        <v>1</v>
      </c>
    </row>
    <row r="276" spans="1:5" x14ac:dyDescent="0.3">
      <c r="A276" s="8" t="s">
        <v>972</v>
      </c>
      <c r="B276" s="12">
        <f t="shared" si="16"/>
        <v>1</v>
      </c>
      <c r="C276" s="11">
        <f t="shared" si="17"/>
        <v>0</v>
      </c>
      <c r="D276" s="11">
        <f t="shared" si="18"/>
        <v>1</v>
      </c>
      <c r="E276" s="13">
        <f t="shared" si="19"/>
        <v>0</v>
      </c>
    </row>
    <row r="277" spans="1:5" x14ac:dyDescent="0.3">
      <c r="A277" s="8" t="s">
        <v>625</v>
      </c>
      <c r="B277" s="12">
        <f t="shared" si="16"/>
        <v>1</v>
      </c>
      <c r="C277" s="11">
        <f t="shared" si="17"/>
        <v>0</v>
      </c>
      <c r="D277" s="11">
        <f t="shared" si="18"/>
        <v>1</v>
      </c>
      <c r="E277" s="13">
        <f t="shared" si="19"/>
        <v>0</v>
      </c>
    </row>
    <row r="278" spans="1:5" x14ac:dyDescent="0.3">
      <c r="A278" s="8" t="s">
        <v>793</v>
      </c>
      <c r="B278" s="12">
        <f t="shared" si="16"/>
        <v>1</v>
      </c>
      <c r="C278" s="11">
        <f t="shared" si="17"/>
        <v>0</v>
      </c>
      <c r="D278" s="11">
        <f t="shared" si="18"/>
        <v>1</v>
      </c>
      <c r="E278" s="13">
        <f t="shared" si="19"/>
        <v>0</v>
      </c>
    </row>
    <row r="279" spans="1:5" x14ac:dyDescent="0.3">
      <c r="A279" s="8" t="s">
        <v>794</v>
      </c>
      <c r="B279" s="12">
        <f t="shared" si="16"/>
        <v>1</v>
      </c>
      <c r="C279" s="11">
        <f t="shared" si="17"/>
        <v>0</v>
      </c>
      <c r="D279" s="11">
        <f t="shared" si="18"/>
        <v>1</v>
      </c>
      <c r="E279" s="13">
        <f t="shared" si="19"/>
        <v>0</v>
      </c>
    </row>
    <row r="280" spans="1:5" x14ac:dyDescent="0.3">
      <c r="A280" s="8" t="s">
        <v>861</v>
      </c>
      <c r="B280" s="12">
        <f t="shared" si="16"/>
        <v>1</v>
      </c>
      <c r="C280" s="11">
        <f t="shared" si="17"/>
        <v>0</v>
      </c>
      <c r="D280" s="11">
        <f t="shared" si="18"/>
        <v>1</v>
      </c>
      <c r="E280" s="13">
        <f t="shared" si="19"/>
        <v>0</v>
      </c>
    </row>
    <row r="281" spans="1:5" x14ac:dyDescent="0.3">
      <c r="A281" s="8" t="s">
        <v>973</v>
      </c>
      <c r="B281" s="12">
        <f t="shared" si="16"/>
        <v>0</v>
      </c>
      <c r="C281" s="11">
        <f t="shared" si="17"/>
        <v>0</v>
      </c>
      <c r="D281" s="11">
        <f t="shared" si="18"/>
        <v>0</v>
      </c>
      <c r="E281" s="13">
        <f t="shared" si="19"/>
        <v>0</v>
      </c>
    </row>
    <row r="282" spans="1:5" x14ac:dyDescent="0.3">
      <c r="A282" s="8" t="s">
        <v>795</v>
      </c>
      <c r="B282" s="12">
        <f t="shared" si="16"/>
        <v>0</v>
      </c>
      <c r="C282" s="11">
        <f t="shared" si="17"/>
        <v>0</v>
      </c>
      <c r="D282" s="11">
        <f t="shared" si="18"/>
        <v>0</v>
      </c>
      <c r="E282" s="13">
        <f t="shared" si="19"/>
        <v>0</v>
      </c>
    </row>
    <row r="283" spans="1:5" x14ac:dyDescent="0.3">
      <c r="A283" s="8" t="s">
        <v>626</v>
      </c>
      <c r="B283" s="12">
        <f t="shared" si="16"/>
        <v>0</v>
      </c>
      <c r="C283" s="11">
        <f t="shared" si="17"/>
        <v>0</v>
      </c>
      <c r="D283" s="11">
        <f t="shared" si="18"/>
        <v>0</v>
      </c>
      <c r="E283" s="13">
        <f t="shared" si="19"/>
        <v>0</v>
      </c>
    </row>
    <row r="284" spans="1:5" x14ac:dyDescent="0.3">
      <c r="A284" s="8" t="s">
        <v>626</v>
      </c>
      <c r="B284" s="12">
        <f t="shared" si="16"/>
        <v>0</v>
      </c>
      <c r="C284" s="11">
        <f t="shared" si="17"/>
        <v>0</v>
      </c>
      <c r="D284" s="11">
        <f t="shared" si="18"/>
        <v>0</v>
      </c>
      <c r="E284" s="13">
        <f t="shared" si="19"/>
        <v>0</v>
      </c>
    </row>
    <row r="285" spans="1:5" x14ac:dyDescent="0.3">
      <c r="A285" s="8" t="s">
        <v>627</v>
      </c>
      <c r="B285" s="12">
        <f t="shared" si="16"/>
        <v>0</v>
      </c>
      <c r="C285" s="11">
        <f t="shared" si="17"/>
        <v>0</v>
      </c>
      <c r="D285" s="11">
        <f t="shared" si="18"/>
        <v>0</v>
      </c>
      <c r="E285" s="13">
        <f t="shared" si="19"/>
        <v>0</v>
      </c>
    </row>
    <row r="286" spans="1:5" x14ac:dyDescent="0.3">
      <c r="A286" s="8" t="s">
        <v>628</v>
      </c>
      <c r="B286" s="12">
        <f t="shared" si="16"/>
        <v>0</v>
      </c>
      <c r="C286" s="11">
        <f t="shared" si="17"/>
        <v>0</v>
      </c>
      <c r="D286" s="11">
        <f t="shared" si="18"/>
        <v>0</v>
      </c>
      <c r="E286" s="13">
        <f t="shared" si="19"/>
        <v>0</v>
      </c>
    </row>
    <row r="287" spans="1:5" x14ac:dyDescent="0.3">
      <c r="A287" s="8" t="s">
        <v>628</v>
      </c>
      <c r="B287" s="12">
        <f t="shared" si="16"/>
        <v>0</v>
      </c>
      <c r="C287" s="11">
        <f t="shared" si="17"/>
        <v>0</v>
      </c>
      <c r="D287" s="11">
        <f t="shared" si="18"/>
        <v>0</v>
      </c>
      <c r="E287" s="13">
        <f t="shared" si="19"/>
        <v>0</v>
      </c>
    </row>
    <row r="288" spans="1:5" x14ac:dyDescent="0.3">
      <c r="A288" s="8" t="s">
        <v>628</v>
      </c>
      <c r="B288" s="12">
        <f t="shared" si="16"/>
        <v>0</v>
      </c>
      <c r="C288" s="11">
        <f t="shared" si="17"/>
        <v>0</v>
      </c>
      <c r="D288" s="11">
        <f t="shared" si="18"/>
        <v>0</v>
      </c>
      <c r="E288" s="13">
        <f t="shared" si="19"/>
        <v>0</v>
      </c>
    </row>
    <row r="289" spans="1:5" x14ac:dyDescent="0.3">
      <c r="A289" s="8" t="s">
        <v>629</v>
      </c>
      <c r="B289" s="12">
        <f t="shared" si="16"/>
        <v>0</v>
      </c>
      <c r="C289" s="11">
        <f t="shared" si="17"/>
        <v>0</v>
      </c>
      <c r="D289" s="11">
        <f t="shared" si="18"/>
        <v>0</v>
      </c>
      <c r="E289" s="13">
        <f t="shared" si="19"/>
        <v>0</v>
      </c>
    </row>
    <row r="290" spans="1:5" x14ac:dyDescent="0.3">
      <c r="A290" s="8" t="s">
        <v>629</v>
      </c>
      <c r="B290" s="12">
        <f t="shared" si="16"/>
        <v>0</v>
      </c>
      <c r="C290" s="11">
        <f t="shared" si="17"/>
        <v>0</v>
      </c>
      <c r="D290" s="11">
        <f t="shared" si="18"/>
        <v>0</v>
      </c>
      <c r="E290" s="13">
        <f t="shared" si="19"/>
        <v>0</v>
      </c>
    </row>
    <row r="291" spans="1:5" x14ac:dyDescent="0.3">
      <c r="A291" s="8" t="s">
        <v>862</v>
      </c>
      <c r="B291" s="12">
        <f t="shared" si="16"/>
        <v>1</v>
      </c>
      <c r="C291" s="11">
        <f t="shared" si="17"/>
        <v>0</v>
      </c>
      <c r="D291" s="11">
        <f t="shared" si="18"/>
        <v>1</v>
      </c>
      <c r="E291" s="13">
        <f t="shared" si="19"/>
        <v>0</v>
      </c>
    </row>
    <row r="292" spans="1:5" x14ac:dyDescent="0.3">
      <c r="A292" s="8" t="s">
        <v>863</v>
      </c>
      <c r="B292" s="12">
        <f t="shared" si="16"/>
        <v>0</v>
      </c>
      <c r="C292" s="11">
        <f t="shared" si="17"/>
        <v>0</v>
      </c>
      <c r="D292" s="11">
        <f t="shared" si="18"/>
        <v>0</v>
      </c>
      <c r="E292" s="13">
        <f t="shared" si="19"/>
        <v>0</v>
      </c>
    </row>
    <row r="293" spans="1:5" x14ac:dyDescent="0.3">
      <c r="A293" s="8" t="s">
        <v>863</v>
      </c>
      <c r="B293" s="12">
        <f t="shared" si="16"/>
        <v>0</v>
      </c>
      <c r="C293" s="11">
        <f t="shared" si="17"/>
        <v>0</v>
      </c>
      <c r="D293" s="11">
        <f t="shared" si="18"/>
        <v>0</v>
      </c>
      <c r="E293" s="13">
        <f t="shared" si="19"/>
        <v>0</v>
      </c>
    </row>
    <row r="294" spans="1:5" x14ac:dyDescent="0.3">
      <c r="A294" s="8" t="s">
        <v>974</v>
      </c>
      <c r="B294" s="12">
        <f t="shared" si="16"/>
        <v>0</v>
      </c>
      <c r="C294" s="11">
        <f t="shared" si="17"/>
        <v>0</v>
      </c>
      <c r="D294" s="11">
        <f t="shared" si="18"/>
        <v>0</v>
      </c>
      <c r="E294" s="13">
        <f t="shared" si="19"/>
        <v>0</v>
      </c>
    </row>
    <row r="295" spans="1:5" x14ac:dyDescent="0.3">
      <c r="A295" s="8" t="s">
        <v>864</v>
      </c>
      <c r="B295" s="12">
        <f t="shared" si="16"/>
        <v>0</v>
      </c>
      <c r="C295" s="11">
        <f t="shared" si="17"/>
        <v>0</v>
      </c>
      <c r="D295" s="11">
        <f t="shared" si="18"/>
        <v>0</v>
      </c>
      <c r="E295" s="13">
        <f t="shared" si="19"/>
        <v>0</v>
      </c>
    </row>
    <row r="296" spans="1:5" x14ac:dyDescent="0.3">
      <c r="A296" s="8" t="s">
        <v>630</v>
      </c>
      <c r="B296" s="12">
        <f t="shared" si="16"/>
        <v>0</v>
      </c>
      <c r="C296" s="11">
        <f t="shared" si="17"/>
        <v>0</v>
      </c>
      <c r="D296" s="11">
        <f t="shared" si="18"/>
        <v>0</v>
      </c>
      <c r="E296" s="13">
        <f t="shared" si="19"/>
        <v>0</v>
      </c>
    </row>
    <row r="297" spans="1:5" x14ac:dyDescent="0.3">
      <c r="A297" s="8" t="s">
        <v>975</v>
      </c>
      <c r="B297" s="12">
        <f t="shared" si="16"/>
        <v>1</v>
      </c>
      <c r="C297" s="11">
        <f t="shared" si="17"/>
        <v>0</v>
      </c>
      <c r="D297" s="11">
        <f t="shared" si="18"/>
        <v>1</v>
      </c>
      <c r="E297" s="13">
        <f t="shared" si="19"/>
        <v>0</v>
      </c>
    </row>
    <row r="298" spans="1:5" x14ac:dyDescent="0.3">
      <c r="A298" s="8" t="s">
        <v>865</v>
      </c>
      <c r="B298" s="12">
        <f t="shared" si="16"/>
        <v>1</v>
      </c>
      <c r="C298" s="11">
        <f t="shared" si="17"/>
        <v>0</v>
      </c>
      <c r="D298" s="11">
        <f t="shared" si="18"/>
        <v>1</v>
      </c>
      <c r="E298" s="13">
        <f t="shared" si="19"/>
        <v>0</v>
      </c>
    </row>
    <row r="299" spans="1:5" x14ac:dyDescent="0.3">
      <c r="A299" s="8" t="s">
        <v>631</v>
      </c>
      <c r="B299" s="12">
        <f t="shared" si="16"/>
        <v>1</v>
      </c>
      <c r="C299" s="11">
        <f t="shared" si="17"/>
        <v>0</v>
      </c>
      <c r="D299" s="11">
        <f t="shared" si="18"/>
        <v>1</v>
      </c>
      <c r="E299" s="13">
        <f t="shared" si="19"/>
        <v>0</v>
      </c>
    </row>
    <row r="300" spans="1:5" x14ac:dyDescent="0.3">
      <c r="A300" s="8" t="s">
        <v>631</v>
      </c>
      <c r="B300" s="12">
        <f t="shared" si="16"/>
        <v>1</v>
      </c>
      <c r="C300" s="11">
        <f t="shared" si="17"/>
        <v>0</v>
      </c>
      <c r="D300" s="11">
        <f t="shared" si="18"/>
        <v>1</v>
      </c>
      <c r="E300" s="13">
        <f t="shared" si="19"/>
        <v>0</v>
      </c>
    </row>
    <row r="301" spans="1:5" x14ac:dyDescent="0.3">
      <c r="A301" s="8" t="s">
        <v>632</v>
      </c>
      <c r="B301" s="12">
        <f t="shared" si="16"/>
        <v>1</v>
      </c>
      <c r="C301" s="11">
        <f t="shared" si="17"/>
        <v>0</v>
      </c>
      <c r="D301" s="11">
        <f t="shared" si="18"/>
        <v>1</v>
      </c>
      <c r="E301" s="13">
        <f t="shared" si="19"/>
        <v>0</v>
      </c>
    </row>
    <row r="302" spans="1:5" x14ac:dyDescent="0.3">
      <c r="A302" s="8" t="s">
        <v>796</v>
      </c>
      <c r="B302" s="12">
        <f t="shared" si="16"/>
        <v>1</v>
      </c>
      <c r="C302" s="11">
        <f t="shared" si="17"/>
        <v>0</v>
      </c>
      <c r="D302" s="11">
        <f t="shared" si="18"/>
        <v>1</v>
      </c>
      <c r="E302" s="13">
        <f t="shared" si="19"/>
        <v>0</v>
      </c>
    </row>
    <row r="303" spans="1:5" x14ac:dyDescent="0.3">
      <c r="A303" s="8" t="s">
        <v>796</v>
      </c>
      <c r="B303" s="12">
        <f t="shared" si="16"/>
        <v>1</v>
      </c>
      <c r="C303" s="11">
        <f t="shared" si="17"/>
        <v>0</v>
      </c>
      <c r="D303" s="11">
        <f t="shared" si="18"/>
        <v>1</v>
      </c>
      <c r="E303" s="13">
        <f t="shared" si="19"/>
        <v>0</v>
      </c>
    </row>
    <row r="304" spans="1:5" x14ac:dyDescent="0.3">
      <c r="A304" s="8" t="s">
        <v>633</v>
      </c>
      <c r="B304" s="12">
        <f t="shared" si="16"/>
        <v>1</v>
      </c>
      <c r="C304" s="11">
        <f t="shared" si="17"/>
        <v>0</v>
      </c>
      <c r="D304" s="11">
        <f t="shared" si="18"/>
        <v>1</v>
      </c>
      <c r="E304" s="13">
        <f t="shared" si="19"/>
        <v>0</v>
      </c>
    </row>
    <row r="305" spans="1:5" x14ac:dyDescent="0.3">
      <c r="A305" s="8" t="s">
        <v>633</v>
      </c>
      <c r="B305" s="12">
        <f t="shared" si="16"/>
        <v>1</v>
      </c>
      <c r="C305" s="11">
        <f t="shared" si="17"/>
        <v>0</v>
      </c>
      <c r="D305" s="11">
        <f t="shared" si="18"/>
        <v>1</v>
      </c>
      <c r="E305" s="13">
        <f t="shared" si="19"/>
        <v>0</v>
      </c>
    </row>
    <row r="306" spans="1:5" x14ac:dyDescent="0.3">
      <c r="A306" s="8" t="s">
        <v>976</v>
      </c>
      <c r="B306" s="12">
        <f t="shared" si="16"/>
        <v>1</v>
      </c>
      <c r="C306" s="11">
        <f t="shared" si="17"/>
        <v>0</v>
      </c>
      <c r="D306" s="11">
        <f t="shared" si="18"/>
        <v>1</v>
      </c>
      <c r="E306" s="13">
        <f t="shared" si="19"/>
        <v>0</v>
      </c>
    </row>
    <row r="307" spans="1:5" x14ac:dyDescent="0.3">
      <c r="A307" s="8" t="s">
        <v>1023</v>
      </c>
      <c r="B307" s="12">
        <f t="shared" si="16"/>
        <v>0</v>
      </c>
      <c r="C307" s="11">
        <f t="shared" si="17"/>
        <v>0</v>
      </c>
      <c r="D307" s="11">
        <f t="shared" si="18"/>
        <v>0</v>
      </c>
      <c r="E307" s="13">
        <f t="shared" si="19"/>
        <v>0</v>
      </c>
    </row>
    <row r="308" spans="1:5" x14ac:dyDescent="0.3">
      <c r="A308" s="8" t="s">
        <v>634</v>
      </c>
      <c r="B308" s="12">
        <f t="shared" si="16"/>
        <v>1</v>
      </c>
      <c r="C308" s="11">
        <f t="shared" si="17"/>
        <v>0</v>
      </c>
      <c r="D308" s="11">
        <f t="shared" si="18"/>
        <v>1</v>
      </c>
      <c r="E308" s="13">
        <f t="shared" si="19"/>
        <v>0</v>
      </c>
    </row>
    <row r="309" spans="1:5" x14ac:dyDescent="0.3">
      <c r="A309" s="8" t="s">
        <v>866</v>
      </c>
      <c r="B309" s="12">
        <f t="shared" si="16"/>
        <v>0</v>
      </c>
      <c r="C309" s="11">
        <f t="shared" si="17"/>
        <v>0</v>
      </c>
      <c r="D309" s="11">
        <f t="shared" si="18"/>
        <v>0</v>
      </c>
      <c r="E309" s="13">
        <f t="shared" si="19"/>
        <v>0</v>
      </c>
    </row>
    <row r="310" spans="1:5" x14ac:dyDescent="0.3">
      <c r="A310" s="8" t="s">
        <v>1015</v>
      </c>
      <c r="B310" s="12">
        <f t="shared" si="16"/>
        <v>0</v>
      </c>
      <c r="C310" s="11">
        <f t="shared" si="17"/>
        <v>0</v>
      </c>
      <c r="D310" s="11">
        <f t="shared" si="18"/>
        <v>0</v>
      </c>
      <c r="E310" s="13">
        <f t="shared" si="19"/>
        <v>0</v>
      </c>
    </row>
    <row r="311" spans="1:5" x14ac:dyDescent="0.3">
      <c r="A311" s="8" t="s">
        <v>635</v>
      </c>
      <c r="B311" s="12">
        <f t="shared" si="16"/>
        <v>0</v>
      </c>
      <c r="C311" s="11">
        <f t="shared" si="17"/>
        <v>0</v>
      </c>
      <c r="D311" s="11">
        <f t="shared" si="18"/>
        <v>0</v>
      </c>
      <c r="E311" s="13">
        <f t="shared" si="19"/>
        <v>0</v>
      </c>
    </row>
    <row r="312" spans="1:5" x14ac:dyDescent="0.3">
      <c r="A312" s="8" t="s">
        <v>636</v>
      </c>
      <c r="B312" s="12">
        <f t="shared" si="16"/>
        <v>0</v>
      </c>
      <c r="C312" s="11">
        <f t="shared" si="17"/>
        <v>0</v>
      </c>
      <c r="D312" s="11">
        <f t="shared" si="18"/>
        <v>0</v>
      </c>
      <c r="E312" s="13">
        <f t="shared" si="19"/>
        <v>0</v>
      </c>
    </row>
    <row r="313" spans="1:5" x14ac:dyDescent="0.3">
      <c r="A313" s="8" t="s">
        <v>637</v>
      </c>
      <c r="B313" s="12">
        <f t="shared" si="16"/>
        <v>0</v>
      </c>
      <c r="C313" s="11">
        <f t="shared" si="17"/>
        <v>0</v>
      </c>
      <c r="D313" s="11">
        <f t="shared" si="18"/>
        <v>0</v>
      </c>
      <c r="E313" s="13">
        <f t="shared" si="19"/>
        <v>0</v>
      </c>
    </row>
    <row r="314" spans="1:5" x14ac:dyDescent="0.3">
      <c r="A314" s="8" t="s">
        <v>867</v>
      </c>
      <c r="B314" s="12">
        <f t="shared" si="16"/>
        <v>1</v>
      </c>
      <c r="C314" s="11">
        <f t="shared" si="17"/>
        <v>0</v>
      </c>
      <c r="D314" s="11">
        <f t="shared" si="18"/>
        <v>1</v>
      </c>
      <c r="E314" s="13">
        <f t="shared" si="19"/>
        <v>0</v>
      </c>
    </row>
    <row r="315" spans="1:5" x14ac:dyDescent="0.3">
      <c r="A315" s="8" t="s">
        <v>638</v>
      </c>
      <c r="B315" s="12">
        <f t="shared" si="16"/>
        <v>0</v>
      </c>
      <c r="C315" s="11">
        <f t="shared" si="17"/>
        <v>0</v>
      </c>
      <c r="D315" s="11">
        <f t="shared" si="18"/>
        <v>0</v>
      </c>
      <c r="E315" s="13">
        <f t="shared" si="19"/>
        <v>0</v>
      </c>
    </row>
    <row r="316" spans="1:5" x14ac:dyDescent="0.3">
      <c r="A316" s="8" t="s">
        <v>639</v>
      </c>
      <c r="B316" s="12">
        <f t="shared" si="16"/>
        <v>0</v>
      </c>
      <c r="C316" s="11">
        <f t="shared" si="17"/>
        <v>0</v>
      </c>
      <c r="D316" s="11">
        <f t="shared" si="18"/>
        <v>0</v>
      </c>
      <c r="E316" s="13">
        <f t="shared" si="19"/>
        <v>0</v>
      </c>
    </row>
    <row r="317" spans="1:5" x14ac:dyDescent="0.3">
      <c r="A317" s="8" t="s">
        <v>640</v>
      </c>
      <c r="B317" s="12">
        <f t="shared" si="16"/>
        <v>0</v>
      </c>
      <c r="C317" s="11">
        <f t="shared" si="17"/>
        <v>0</v>
      </c>
      <c r="D317" s="11">
        <f t="shared" si="18"/>
        <v>0</v>
      </c>
      <c r="E317" s="13">
        <f t="shared" si="19"/>
        <v>0</v>
      </c>
    </row>
    <row r="318" spans="1:5" x14ac:dyDescent="0.3">
      <c r="A318" s="8" t="s">
        <v>868</v>
      </c>
      <c r="B318" s="12">
        <f t="shared" si="16"/>
        <v>1</v>
      </c>
      <c r="C318" s="11">
        <f t="shared" si="17"/>
        <v>0</v>
      </c>
      <c r="D318" s="11">
        <f t="shared" si="18"/>
        <v>1</v>
      </c>
      <c r="E318" s="13">
        <f t="shared" si="19"/>
        <v>0</v>
      </c>
    </row>
    <row r="319" spans="1:5" x14ac:dyDescent="0.3">
      <c r="A319" s="8" t="s">
        <v>869</v>
      </c>
      <c r="B319" s="12">
        <f t="shared" si="16"/>
        <v>1</v>
      </c>
      <c r="C319" s="11">
        <f t="shared" si="17"/>
        <v>0</v>
      </c>
      <c r="D319" s="11">
        <f t="shared" si="18"/>
        <v>1</v>
      </c>
      <c r="E319" s="13">
        <f t="shared" si="19"/>
        <v>0</v>
      </c>
    </row>
    <row r="320" spans="1:5" x14ac:dyDescent="0.3">
      <c r="A320" s="8" t="s">
        <v>870</v>
      </c>
      <c r="B320" s="12">
        <f t="shared" si="16"/>
        <v>1</v>
      </c>
      <c r="C320" s="11">
        <f t="shared" si="17"/>
        <v>0</v>
      </c>
      <c r="D320" s="11">
        <f t="shared" si="18"/>
        <v>2</v>
      </c>
      <c r="E320" s="13">
        <f t="shared" si="19"/>
        <v>1</v>
      </c>
    </row>
    <row r="321" spans="1:5" x14ac:dyDescent="0.3">
      <c r="A321" s="8" t="s">
        <v>977</v>
      </c>
      <c r="B321" s="12">
        <f t="shared" si="16"/>
        <v>0</v>
      </c>
      <c r="C321" s="11">
        <f t="shared" si="17"/>
        <v>0</v>
      </c>
      <c r="D321" s="11">
        <f t="shared" si="18"/>
        <v>0</v>
      </c>
      <c r="E321" s="13">
        <f t="shared" si="19"/>
        <v>0</v>
      </c>
    </row>
    <row r="322" spans="1:5" x14ac:dyDescent="0.3">
      <c r="A322" s="8" t="s">
        <v>978</v>
      </c>
      <c r="B322" s="12">
        <f t="shared" ref="B322:B385" si="20">IF(ISERROR(SEARCH("a",A322)),0,1)</f>
        <v>0</v>
      </c>
      <c r="C322" s="11">
        <f t="shared" ref="C322:C385" si="21">IF(LEFT(A322,1)="a",1,0)</f>
        <v>0</v>
      </c>
      <c r="D322" s="11">
        <f t="shared" ref="D322:D385" si="22">LEN(A322)-LEN(SUBSTITUTE(A322,"a",""))</f>
        <v>0</v>
      </c>
      <c r="E322" s="13">
        <f t="shared" ref="E322:E385" si="23">IF(D322&gt;1,1,0)</f>
        <v>0</v>
      </c>
    </row>
    <row r="323" spans="1:5" x14ac:dyDescent="0.3">
      <c r="A323" s="8" t="s">
        <v>641</v>
      </c>
      <c r="B323" s="12">
        <f t="shared" si="20"/>
        <v>0</v>
      </c>
      <c r="C323" s="11">
        <f t="shared" si="21"/>
        <v>0</v>
      </c>
      <c r="D323" s="11">
        <f t="shared" si="22"/>
        <v>0</v>
      </c>
      <c r="E323" s="13">
        <f t="shared" si="23"/>
        <v>0</v>
      </c>
    </row>
    <row r="324" spans="1:5" x14ac:dyDescent="0.3">
      <c r="A324" s="8" t="s">
        <v>641</v>
      </c>
      <c r="B324" s="12">
        <f t="shared" si="20"/>
        <v>0</v>
      </c>
      <c r="C324" s="11">
        <f t="shared" si="21"/>
        <v>0</v>
      </c>
      <c r="D324" s="11">
        <f t="shared" si="22"/>
        <v>0</v>
      </c>
      <c r="E324" s="13">
        <f t="shared" si="23"/>
        <v>0</v>
      </c>
    </row>
    <row r="325" spans="1:5" x14ac:dyDescent="0.3">
      <c r="A325" s="8" t="s">
        <v>979</v>
      </c>
      <c r="B325" s="12">
        <f t="shared" si="20"/>
        <v>0</v>
      </c>
      <c r="C325" s="11">
        <f t="shared" si="21"/>
        <v>0</v>
      </c>
      <c r="D325" s="11">
        <f t="shared" si="22"/>
        <v>0</v>
      </c>
      <c r="E325" s="13">
        <f t="shared" si="23"/>
        <v>0</v>
      </c>
    </row>
    <row r="326" spans="1:5" x14ac:dyDescent="0.3">
      <c r="A326" s="8" t="s">
        <v>642</v>
      </c>
      <c r="B326" s="12">
        <f t="shared" si="20"/>
        <v>0</v>
      </c>
      <c r="C326" s="11">
        <f t="shared" si="21"/>
        <v>0</v>
      </c>
      <c r="D326" s="11">
        <f t="shared" si="22"/>
        <v>0</v>
      </c>
      <c r="E326" s="13">
        <f t="shared" si="23"/>
        <v>0</v>
      </c>
    </row>
    <row r="327" spans="1:5" x14ac:dyDescent="0.3">
      <c r="A327" s="8" t="s">
        <v>643</v>
      </c>
      <c r="B327" s="12">
        <f t="shared" si="20"/>
        <v>0</v>
      </c>
      <c r="C327" s="11">
        <f t="shared" si="21"/>
        <v>0</v>
      </c>
      <c r="D327" s="11">
        <f t="shared" si="22"/>
        <v>0</v>
      </c>
      <c r="E327" s="13">
        <f t="shared" si="23"/>
        <v>0</v>
      </c>
    </row>
    <row r="328" spans="1:5" x14ac:dyDescent="0.3">
      <c r="A328" s="8" t="s">
        <v>644</v>
      </c>
      <c r="B328" s="12">
        <f t="shared" si="20"/>
        <v>0</v>
      </c>
      <c r="C328" s="11">
        <f t="shared" si="21"/>
        <v>0</v>
      </c>
      <c r="D328" s="11">
        <f t="shared" si="22"/>
        <v>0</v>
      </c>
      <c r="E328" s="13">
        <f t="shared" si="23"/>
        <v>0</v>
      </c>
    </row>
    <row r="329" spans="1:5" x14ac:dyDescent="0.3">
      <c r="A329" s="8" t="s">
        <v>645</v>
      </c>
      <c r="B329" s="12">
        <f t="shared" si="20"/>
        <v>0</v>
      </c>
      <c r="C329" s="11">
        <f t="shared" si="21"/>
        <v>0</v>
      </c>
      <c r="D329" s="11">
        <f t="shared" si="22"/>
        <v>0</v>
      </c>
      <c r="E329" s="13">
        <f t="shared" si="23"/>
        <v>0</v>
      </c>
    </row>
    <row r="330" spans="1:5" x14ac:dyDescent="0.3">
      <c r="A330" s="8" t="s">
        <v>797</v>
      </c>
      <c r="B330" s="12">
        <f t="shared" si="20"/>
        <v>0</v>
      </c>
      <c r="C330" s="11">
        <f t="shared" si="21"/>
        <v>0</v>
      </c>
      <c r="D330" s="11">
        <f t="shared" si="22"/>
        <v>0</v>
      </c>
      <c r="E330" s="13">
        <f t="shared" si="23"/>
        <v>0</v>
      </c>
    </row>
    <row r="331" spans="1:5" x14ac:dyDescent="0.3">
      <c r="A331" s="8" t="s">
        <v>980</v>
      </c>
      <c r="B331" s="12">
        <f t="shared" si="20"/>
        <v>0</v>
      </c>
      <c r="C331" s="11">
        <f t="shared" si="21"/>
        <v>0</v>
      </c>
      <c r="D331" s="11">
        <f t="shared" si="22"/>
        <v>0</v>
      </c>
      <c r="E331" s="13">
        <f t="shared" si="23"/>
        <v>0</v>
      </c>
    </row>
    <row r="332" spans="1:5" x14ac:dyDescent="0.3">
      <c r="A332" s="8" t="s">
        <v>646</v>
      </c>
      <c r="B332" s="12">
        <f t="shared" si="20"/>
        <v>0</v>
      </c>
      <c r="C332" s="11">
        <f t="shared" si="21"/>
        <v>0</v>
      </c>
      <c r="D332" s="11">
        <f t="shared" si="22"/>
        <v>0</v>
      </c>
      <c r="E332" s="13">
        <f t="shared" si="23"/>
        <v>0</v>
      </c>
    </row>
    <row r="333" spans="1:5" x14ac:dyDescent="0.3">
      <c r="A333" s="8" t="s">
        <v>646</v>
      </c>
      <c r="B333" s="12">
        <f t="shared" si="20"/>
        <v>0</v>
      </c>
      <c r="C333" s="11">
        <f t="shared" si="21"/>
        <v>0</v>
      </c>
      <c r="D333" s="11">
        <f t="shared" si="22"/>
        <v>0</v>
      </c>
      <c r="E333" s="13">
        <f t="shared" si="23"/>
        <v>0</v>
      </c>
    </row>
    <row r="334" spans="1:5" x14ac:dyDescent="0.3">
      <c r="A334" s="8" t="s">
        <v>981</v>
      </c>
      <c r="B334" s="12">
        <f t="shared" si="20"/>
        <v>0</v>
      </c>
      <c r="C334" s="11">
        <f t="shared" si="21"/>
        <v>0</v>
      </c>
      <c r="D334" s="11">
        <f t="shared" si="22"/>
        <v>0</v>
      </c>
      <c r="E334" s="13">
        <f t="shared" si="23"/>
        <v>0</v>
      </c>
    </row>
    <row r="335" spans="1:5" x14ac:dyDescent="0.3">
      <c r="A335" s="8" t="s">
        <v>647</v>
      </c>
      <c r="B335" s="12">
        <f t="shared" si="20"/>
        <v>0</v>
      </c>
      <c r="C335" s="11">
        <f t="shared" si="21"/>
        <v>0</v>
      </c>
      <c r="D335" s="11">
        <f t="shared" si="22"/>
        <v>0</v>
      </c>
      <c r="E335" s="13">
        <f t="shared" si="23"/>
        <v>0</v>
      </c>
    </row>
    <row r="336" spans="1:5" x14ac:dyDescent="0.3">
      <c r="A336" s="8" t="s">
        <v>647</v>
      </c>
      <c r="B336" s="12">
        <f t="shared" si="20"/>
        <v>0</v>
      </c>
      <c r="C336" s="11">
        <f t="shared" si="21"/>
        <v>0</v>
      </c>
      <c r="D336" s="11">
        <f t="shared" si="22"/>
        <v>0</v>
      </c>
      <c r="E336" s="13">
        <f t="shared" si="23"/>
        <v>0</v>
      </c>
    </row>
    <row r="337" spans="1:5" x14ac:dyDescent="0.3">
      <c r="A337" s="8" t="s">
        <v>648</v>
      </c>
      <c r="B337" s="12">
        <f t="shared" si="20"/>
        <v>0</v>
      </c>
      <c r="C337" s="11">
        <f t="shared" si="21"/>
        <v>0</v>
      </c>
      <c r="D337" s="11">
        <f t="shared" si="22"/>
        <v>0</v>
      </c>
      <c r="E337" s="13">
        <f t="shared" si="23"/>
        <v>0</v>
      </c>
    </row>
    <row r="338" spans="1:5" x14ac:dyDescent="0.3">
      <c r="A338" s="8" t="s">
        <v>648</v>
      </c>
      <c r="B338" s="12">
        <f t="shared" si="20"/>
        <v>0</v>
      </c>
      <c r="C338" s="11">
        <f t="shared" si="21"/>
        <v>0</v>
      </c>
      <c r="D338" s="11">
        <f t="shared" si="22"/>
        <v>0</v>
      </c>
      <c r="E338" s="13">
        <f t="shared" si="23"/>
        <v>0</v>
      </c>
    </row>
    <row r="339" spans="1:5" x14ac:dyDescent="0.3">
      <c r="A339" s="8" t="s">
        <v>648</v>
      </c>
      <c r="B339" s="12">
        <f t="shared" si="20"/>
        <v>0</v>
      </c>
      <c r="C339" s="11">
        <f t="shared" si="21"/>
        <v>0</v>
      </c>
      <c r="D339" s="11">
        <f t="shared" si="22"/>
        <v>0</v>
      </c>
      <c r="E339" s="13">
        <f t="shared" si="23"/>
        <v>0</v>
      </c>
    </row>
    <row r="340" spans="1:5" x14ac:dyDescent="0.3">
      <c r="A340" s="8" t="s">
        <v>648</v>
      </c>
      <c r="B340" s="12">
        <f t="shared" si="20"/>
        <v>0</v>
      </c>
      <c r="C340" s="11">
        <f t="shared" si="21"/>
        <v>0</v>
      </c>
      <c r="D340" s="11">
        <f t="shared" si="22"/>
        <v>0</v>
      </c>
      <c r="E340" s="13">
        <f t="shared" si="23"/>
        <v>0</v>
      </c>
    </row>
    <row r="341" spans="1:5" x14ac:dyDescent="0.3">
      <c r="A341" s="8" t="s">
        <v>756</v>
      </c>
      <c r="B341" s="12">
        <f t="shared" si="20"/>
        <v>0</v>
      </c>
      <c r="C341" s="11">
        <f t="shared" si="21"/>
        <v>0</v>
      </c>
      <c r="D341" s="11">
        <f t="shared" si="22"/>
        <v>0</v>
      </c>
      <c r="E341" s="13">
        <f t="shared" si="23"/>
        <v>0</v>
      </c>
    </row>
    <row r="342" spans="1:5" x14ac:dyDescent="0.3">
      <c r="A342" s="8" t="s">
        <v>756</v>
      </c>
      <c r="B342" s="12">
        <f t="shared" si="20"/>
        <v>0</v>
      </c>
      <c r="C342" s="11">
        <f t="shared" si="21"/>
        <v>0</v>
      </c>
      <c r="D342" s="11">
        <f t="shared" si="22"/>
        <v>0</v>
      </c>
      <c r="E342" s="13">
        <f t="shared" si="23"/>
        <v>0</v>
      </c>
    </row>
    <row r="343" spans="1:5" x14ac:dyDescent="0.3">
      <c r="A343" s="8" t="s">
        <v>871</v>
      </c>
      <c r="B343" s="12">
        <f t="shared" si="20"/>
        <v>0</v>
      </c>
      <c r="C343" s="11">
        <f t="shared" si="21"/>
        <v>0</v>
      </c>
      <c r="D343" s="11">
        <f t="shared" si="22"/>
        <v>0</v>
      </c>
      <c r="E343" s="13">
        <f t="shared" si="23"/>
        <v>0</v>
      </c>
    </row>
    <row r="344" spans="1:5" x14ac:dyDescent="0.3">
      <c r="A344" s="8" t="s">
        <v>649</v>
      </c>
      <c r="B344" s="12">
        <f t="shared" si="20"/>
        <v>0</v>
      </c>
      <c r="C344" s="11">
        <f t="shared" si="21"/>
        <v>0</v>
      </c>
      <c r="D344" s="11">
        <f t="shared" si="22"/>
        <v>0</v>
      </c>
      <c r="E344" s="13">
        <f t="shared" si="23"/>
        <v>0</v>
      </c>
    </row>
    <row r="345" spans="1:5" x14ac:dyDescent="0.3">
      <c r="A345" s="8" t="s">
        <v>650</v>
      </c>
      <c r="B345" s="12">
        <f t="shared" si="20"/>
        <v>1</v>
      </c>
      <c r="C345" s="11">
        <f t="shared" si="21"/>
        <v>0</v>
      </c>
      <c r="D345" s="11">
        <f t="shared" si="22"/>
        <v>1</v>
      </c>
      <c r="E345" s="13">
        <f t="shared" si="23"/>
        <v>0</v>
      </c>
    </row>
    <row r="346" spans="1:5" x14ac:dyDescent="0.3">
      <c r="A346" s="8" t="s">
        <v>651</v>
      </c>
      <c r="B346" s="12">
        <f t="shared" si="20"/>
        <v>1</v>
      </c>
      <c r="C346" s="11">
        <f t="shared" si="21"/>
        <v>0</v>
      </c>
      <c r="D346" s="11">
        <f t="shared" si="22"/>
        <v>1</v>
      </c>
      <c r="E346" s="13">
        <f t="shared" si="23"/>
        <v>0</v>
      </c>
    </row>
    <row r="347" spans="1:5" x14ac:dyDescent="0.3">
      <c r="A347" s="8" t="s">
        <v>652</v>
      </c>
      <c r="B347" s="12">
        <f t="shared" si="20"/>
        <v>1</v>
      </c>
      <c r="C347" s="11">
        <f t="shared" si="21"/>
        <v>0</v>
      </c>
      <c r="D347" s="11">
        <f t="shared" si="22"/>
        <v>1</v>
      </c>
      <c r="E347" s="13">
        <f t="shared" si="23"/>
        <v>0</v>
      </c>
    </row>
    <row r="348" spans="1:5" x14ac:dyDescent="0.3">
      <c r="A348" s="8" t="s">
        <v>652</v>
      </c>
      <c r="B348" s="12">
        <f t="shared" si="20"/>
        <v>1</v>
      </c>
      <c r="C348" s="11">
        <f t="shared" si="21"/>
        <v>0</v>
      </c>
      <c r="D348" s="11">
        <f t="shared" si="22"/>
        <v>1</v>
      </c>
      <c r="E348" s="13">
        <f t="shared" si="23"/>
        <v>0</v>
      </c>
    </row>
    <row r="349" spans="1:5" x14ac:dyDescent="0.3">
      <c r="A349" s="8" t="s">
        <v>653</v>
      </c>
      <c r="B349" s="12">
        <f t="shared" si="20"/>
        <v>1</v>
      </c>
      <c r="C349" s="11">
        <f t="shared" si="21"/>
        <v>0</v>
      </c>
      <c r="D349" s="11">
        <f t="shared" si="22"/>
        <v>1</v>
      </c>
      <c r="E349" s="13">
        <f t="shared" si="23"/>
        <v>0</v>
      </c>
    </row>
    <row r="350" spans="1:5" x14ac:dyDescent="0.3">
      <c r="A350" s="8" t="s">
        <v>654</v>
      </c>
      <c r="B350" s="12">
        <f t="shared" si="20"/>
        <v>0</v>
      </c>
      <c r="C350" s="11">
        <f t="shared" si="21"/>
        <v>0</v>
      </c>
      <c r="D350" s="11">
        <f t="shared" si="22"/>
        <v>0</v>
      </c>
      <c r="E350" s="13">
        <f t="shared" si="23"/>
        <v>0</v>
      </c>
    </row>
    <row r="351" spans="1:5" x14ac:dyDescent="0.3">
      <c r="A351" s="8" t="s">
        <v>655</v>
      </c>
      <c r="B351" s="12">
        <f t="shared" si="20"/>
        <v>1</v>
      </c>
      <c r="C351" s="11">
        <f t="shared" si="21"/>
        <v>0</v>
      </c>
      <c r="D351" s="11">
        <f t="shared" si="22"/>
        <v>1</v>
      </c>
      <c r="E351" s="13">
        <f t="shared" si="23"/>
        <v>0</v>
      </c>
    </row>
    <row r="352" spans="1:5" x14ac:dyDescent="0.3">
      <c r="A352" s="8" t="s">
        <v>656</v>
      </c>
      <c r="B352" s="12">
        <f t="shared" si="20"/>
        <v>0</v>
      </c>
      <c r="C352" s="11">
        <f t="shared" si="21"/>
        <v>0</v>
      </c>
      <c r="D352" s="11">
        <f t="shared" si="22"/>
        <v>0</v>
      </c>
      <c r="E352" s="13">
        <f t="shared" si="23"/>
        <v>0</v>
      </c>
    </row>
    <row r="353" spans="1:5" x14ac:dyDescent="0.3">
      <c r="A353" s="8" t="s">
        <v>656</v>
      </c>
      <c r="B353" s="12">
        <f t="shared" si="20"/>
        <v>0</v>
      </c>
      <c r="C353" s="11">
        <f t="shared" si="21"/>
        <v>0</v>
      </c>
      <c r="D353" s="11">
        <f t="shared" si="22"/>
        <v>0</v>
      </c>
      <c r="E353" s="13">
        <f t="shared" si="23"/>
        <v>0</v>
      </c>
    </row>
    <row r="354" spans="1:5" x14ac:dyDescent="0.3">
      <c r="A354" s="8" t="s">
        <v>982</v>
      </c>
      <c r="B354" s="12">
        <f t="shared" si="20"/>
        <v>1</v>
      </c>
      <c r="C354" s="11">
        <f t="shared" si="21"/>
        <v>0</v>
      </c>
      <c r="D354" s="11">
        <f t="shared" si="22"/>
        <v>1</v>
      </c>
      <c r="E354" s="13">
        <f t="shared" si="23"/>
        <v>0</v>
      </c>
    </row>
    <row r="355" spans="1:5" x14ac:dyDescent="0.3">
      <c r="A355" s="8" t="s">
        <v>657</v>
      </c>
      <c r="B355" s="12">
        <f t="shared" si="20"/>
        <v>0</v>
      </c>
      <c r="C355" s="11">
        <f t="shared" si="21"/>
        <v>0</v>
      </c>
      <c r="D355" s="11">
        <f t="shared" si="22"/>
        <v>0</v>
      </c>
      <c r="E355" s="13">
        <f t="shared" si="23"/>
        <v>0</v>
      </c>
    </row>
    <row r="356" spans="1:5" x14ac:dyDescent="0.3">
      <c r="A356" s="8" t="s">
        <v>658</v>
      </c>
      <c r="B356" s="12">
        <f t="shared" si="20"/>
        <v>0</v>
      </c>
      <c r="C356" s="11">
        <f t="shared" si="21"/>
        <v>0</v>
      </c>
      <c r="D356" s="11">
        <f t="shared" si="22"/>
        <v>0</v>
      </c>
      <c r="E356" s="13">
        <f t="shared" si="23"/>
        <v>0</v>
      </c>
    </row>
    <row r="357" spans="1:5" x14ac:dyDescent="0.3">
      <c r="A357" s="8" t="s">
        <v>659</v>
      </c>
      <c r="B357" s="12">
        <f t="shared" si="20"/>
        <v>0</v>
      </c>
      <c r="C357" s="11">
        <f t="shared" si="21"/>
        <v>0</v>
      </c>
      <c r="D357" s="11">
        <f t="shared" si="22"/>
        <v>0</v>
      </c>
      <c r="E357" s="13">
        <f t="shared" si="23"/>
        <v>0</v>
      </c>
    </row>
    <row r="358" spans="1:5" x14ac:dyDescent="0.3">
      <c r="A358" s="8" t="s">
        <v>660</v>
      </c>
      <c r="B358" s="12">
        <f t="shared" si="20"/>
        <v>1</v>
      </c>
      <c r="C358" s="11">
        <f t="shared" si="21"/>
        <v>0</v>
      </c>
      <c r="D358" s="11">
        <f t="shared" si="22"/>
        <v>1</v>
      </c>
      <c r="E358" s="13">
        <f t="shared" si="23"/>
        <v>0</v>
      </c>
    </row>
    <row r="359" spans="1:5" x14ac:dyDescent="0.3">
      <c r="A359" s="8" t="s">
        <v>660</v>
      </c>
      <c r="B359" s="12">
        <f t="shared" si="20"/>
        <v>1</v>
      </c>
      <c r="C359" s="11">
        <f t="shared" si="21"/>
        <v>0</v>
      </c>
      <c r="D359" s="11">
        <f t="shared" si="22"/>
        <v>1</v>
      </c>
      <c r="E359" s="13">
        <f t="shared" si="23"/>
        <v>0</v>
      </c>
    </row>
    <row r="360" spans="1:5" x14ac:dyDescent="0.3">
      <c r="A360" s="8" t="s">
        <v>872</v>
      </c>
      <c r="B360" s="12">
        <f t="shared" si="20"/>
        <v>1</v>
      </c>
      <c r="C360" s="11">
        <f t="shared" si="21"/>
        <v>0</v>
      </c>
      <c r="D360" s="11">
        <f t="shared" si="22"/>
        <v>1</v>
      </c>
      <c r="E360" s="13">
        <f t="shared" si="23"/>
        <v>0</v>
      </c>
    </row>
    <row r="361" spans="1:5" x14ac:dyDescent="0.3">
      <c r="A361" s="8" t="s">
        <v>872</v>
      </c>
      <c r="B361" s="12">
        <f t="shared" si="20"/>
        <v>1</v>
      </c>
      <c r="C361" s="11">
        <f t="shared" si="21"/>
        <v>0</v>
      </c>
      <c r="D361" s="11">
        <f t="shared" si="22"/>
        <v>1</v>
      </c>
      <c r="E361" s="13">
        <f t="shared" si="23"/>
        <v>0</v>
      </c>
    </row>
    <row r="362" spans="1:5" x14ac:dyDescent="0.3">
      <c r="A362" s="8" t="s">
        <v>661</v>
      </c>
      <c r="B362" s="12">
        <f t="shared" si="20"/>
        <v>1</v>
      </c>
      <c r="C362" s="11">
        <f t="shared" si="21"/>
        <v>0</v>
      </c>
      <c r="D362" s="11">
        <f t="shared" si="22"/>
        <v>1</v>
      </c>
      <c r="E362" s="13">
        <f t="shared" si="23"/>
        <v>0</v>
      </c>
    </row>
    <row r="363" spans="1:5" x14ac:dyDescent="0.3">
      <c r="A363" s="8" t="s">
        <v>662</v>
      </c>
      <c r="B363" s="12">
        <f t="shared" si="20"/>
        <v>1</v>
      </c>
      <c r="C363" s="11">
        <f t="shared" si="21"/>
        <v>0</v>
      </c>
      <c r="D363" s="11">
        <f t="shared" si="22"/>
        <v>1</v>
      </c>
      <c r="E363" s="13">
        <f t="shared" si="23"/>
        <v>0</v>
      </c>
    </row>
    <row r="364" spans="1:5" x14ac:dyDescent="0.3">
      <c r="A364" s="8" t="s">
        <v>663</v>
      </c>
      <c r="B364" s="12">
        <f t="shared" si="20"/>
        <v>1</v>
      </c>
      <c r="C364" s="11">
        <f t="shared" si="21"/>
        <v>0</v>
      </c>
      <c r="D364" s="11">
        <f t="shared" si="22"/>
        <v>1</v>
      </c>
      <c r="E364" s="13">
        <f t="shared" si="23"/>
        <v>0</v>
      </c>
    </row>
    <row r="365" spans="1:5" x14ac:dyDescent="0.3">
      <c r="A365" s="8" t="s">
        <v>983</v>
      </c>
      <c r="B365" s="12">
        <f t="shared" si="20"/>
        <v>0</v>
      </c>
      <c r="C365" s="11">
        <f t="shared" si="21"/>
        <v>0</v>
      </c>
      <c r="D365" s="11">
        <f t="shared" si="22"/>
        <v>0</v>
      </c>
      <c r="E365" s="13">
        <f t="shared" si="23"/>
        <v>0</v>
      </c>
    </row>
    <row r="366" spans="1:5" x14ac:dyDescent="0.3">
      <c r="A366" s="8" t="s">
        <v>983</v>
      </c>
      <c r="B366" s="12">
        <f t="shared" si="20"/>
        <v>0</v>
      </c>
      <c r="C366" s="11">
        <f t="shared" si="21"/>
        <v>0</v>
      </c>
      <c r="D366" s="11">
        <f t="shared" si="22"/>
        <v>0</v>
      </c>
      <c r="E366" s="13">
        <f t="shared" si="23"/>
        <v>0</v>
      </c>
    </row>
    <row r="367" spans="1:5" x14ac:dyDescent="0.3">
      <c r="A367" s="8" t="s">
        <v>984</v>
      </c>
      <c r="B367" s="12">
        <f t="shared" si="20"/>
        <v>0</v>
      </c>
      <c r="C367" s="11">
        <f t="shared" si="21"/>
        <v>0</v>
      </c>
      <c r="D367" s="11">
        <f t="shared" si="22"/>
        <v>0</v>
      </c>
      <c r="E367" s="13">
        <f t="shared" si="23"/>
        <v>0</v>
      </c>
    </row>
    <row r="368" spans="1:5" x14ac:dyDescent="0.3">
      <c r="A368" s="8" t="s">
        <v>664</v>
      </c>
      <c r="B368" s="12">
        <f t="shared" si="20"/>
        <v>0</v>
      </c>
      <c r="C368" s="11">
        <f t="shared" si="21"/>
        <v>0</v>
      </c>
      <c r="D368" s="11">
        <f t="shared" si="22"/>
        <v>0</v>
      </c>
      <c r="E368" s="13">
        <f t="shared" si="23"/>
        <v>0</v>
      </c>
    </row>
    <row r="369" spans="1:5" x14ac:dyDescent="0.3">
      <c r="A369" s="8" t="s">
        <v>664</v>
      </c>
      <c r="B369" s="12">
        <f t="shared" si="20"/>
        <v>0</v>
      </c>
      <c r="C369" s="11">
        <f t="shared" si="21"/>
        <v>0</v>
      </c>
      <c r="D369" s="11">
        <f t="shared" si="22"/>
        <v>0</v>
      </c>
      <c r="E369" s="13">
        <f t="shared" si="23"/>
        <v>0</v>
      </c>
    </row>
    <row r="370" spans="1:5" x14ac:dyDescent="0.3">
      <c r="A370" s="8" t="s">
        <v>665</v>
      </c>
      <c r="B370" s="12">
        <f t="shared" si="20"/>
        <v>0</v>
      </c>
      <c r="C370" s="11">
        <f t="shared" si="21"/>
        <v>0</v>
      </c>
      <c r="D370" s="11">
        <f t="shared" si="22"/>
        <v>0</v>
      </c>
      <c r="E370" s="13">
        <f t="shared" si="23"/>
        <v>0</v>
      </c>
    </row>
    <row r="371" spans="1:5" x14ac:dyDescent="0.3">
      <c r="A371" s="8" t="s">
        <v>666</v>
      </c>
      <c r="B371" s="12">
        <f t="shared" si="20"/>
        <v>0</v>
      </c>
      <c r="C371" s="11">
        <f t="shared" si="21"/>
        <v>0</v>
      </c>
      <c r="D371" s="11">
        <f t="shared" si="22"/>
        <v>0</v>
      </c>
      <c r="E371" s="13">
        <f t="shared" si="23"/>
        <v>0</v>
      </c>
    </row>
    <row r="372" spans="1:5" x14ac:dyDescent="0.3">
      <c r="A372" s="8" t="s">
        <v>667</v>
      </c>
      <c r="B372" s="12">
        <f t="shared" si="20"/>
        <v>0</v>
      </c>
      <c r="C372" s="11">
        <f t="shared" si="21"/>
        <v>0</v>
      </c>
      <c r="D372" s="11">
        <f t="shared" si="22"/>
        <v>0</v>
      </c>
      <c r="E372" s="13">
        <f t="shared" si="23"/>
        <v>0</v>
      </c>
    </row>
    <row r="373" spans="1:5" x14ac:dyDescent="0.3">
      <c r="A373" s="8" t="s">
        <v>667</v>
      </c>
      <c r="B373" s="12">
        <f t="shared" si="20"/>
        <v>0</v>
      </c>
      <c r="C373" s="11">
        <f t="shared" si="21"/>
        <v>0</v>
      </c>
      <c r="D373" s="11">
        <f t="shared" si="22"/>
        <v>0</v>
      </c>
      <c r="E373" s="13">
        <f t="shared" si="23"/>
        <v>0</v>
      </c>
    </row>
    <row r="374" spans="1:5" x14ac:dyDescent="0.3">
      <c r="A374" s="8" t="s">
        <v>668</v>
      </c>
      <c r="B374" s="12">
        <f t="shared" si="20"/>
        <v>0</v>
      </c>
      <c r="C374" s="11">
        <f t="shared" si="21"/>
        <v>0</v>
      </c>
      <c r="D374" s="11">
        <f t="shared" si="22"/>
        <v>0</v>
      </c>
      <c r="E374" s="13">
        <f t="shared" si="23"/>
        <v>0</v>
      </c>
    </row>
    <row r="375" spans="1:5" x14ac:dyDescent="0.3">
      <c r="A375" s="8" t="s">
        <v>669</v>
      </c>
      <c r="B375" s="12">
        <f t="shared" si="20"/>
        <v>0</v>
      </c>
      <c r="C375" s="11">
        <f t="shared" si="21"/>
        <v>0</v>
      </c>
      <c r="D375" s="11">
        <f t="shared" si="22"/>
        <v>0</v>
      </c>
      <c r="E375" s="13">
        <f t="shared" si="23"/>
        <v>0</v>
      </c>
    </row>
    <row r="376" spans="1:5" x14ac:dyDescent="0.3">
      <c r="A376" s="8" t="s">
        <v>873</v>
      </c>
      <c r="B376" s="12">
        <f t="shared" si="20"/>
        <v>0</v>
      </c>
      <c r="C376" s="11">
        <f t="shared" si="21"/>
        <v>0</v>
      </c>
      <c r="D376" s="11">
        <f t="shared" si="22"/>
        <v>0</v>
      </c>
      <c r="E376" s="13">
        <f t="shared" si="23"/>
        <v>0</v>
      </c>
    </row>
    <row r="377" spans="1:5" x14ac:dyDescent="0.3">
      <c r="A377" s="8" t="s">
        <v>874</v>
      </c>
      <c r="B377" s="12">
        <f t="shared" si="20"/>
        <v>0</v>
      </c>
      <c r="C377" s="11">
        <f t="shared" si="21"/>
        <v>0</v>
      </c>
      <c r="D377" s="11">
        <f t="shared" si="22"/>
        <v>0</v>
      </c>
      <c r="E377" s="13">
        <f t="shared" si="23"/>
        <v>0</v>
      </c>
    </row>
    <row r="378" spans="1:5" x14ac:dyDescent="0.3">
      <c r="A378" s="8" t="s">
        <v>874</v>
      </c>
      <c r="B378" s="12">
        <f t="shared" si="20"/>
        <v>0</v>
      </c>
      <c r="C378" s="11">
        <f t="shared" si="21"/>
        <v>0</v>
      </c>
      <c r="D378" s="11">
        <f t="shared" si="22"/>
        <v>0</v>
      </c>
      <c r="E378" s="13">
        <f t="shared" si="23"/>
        <v>0</v>
      </c>
    </row>
    <row r="379" spans="1:5" x14ac:dyDescent="0.3">
      <c r="A379" s="8" t="s">
        <v>670</v>
      </c>
      <c r="B379" s="12">
        <f t="shared" si="20"/>
        <v>0</v>
      </c>
      <c r="C379" s="11">
        <f t="shared" si="21"/>
        <v>0</v>
      </c>
      <c r="D379" s="11">
        <f t="shared" si="22"/>
        <v>0</v>
      </c>
      <c r="E379" s="13">
        <f t="shared" si="23"/>
        <v>0</v>
      </c>
    </row>
    <row r="380" spans="1:5" x14ac:dyDescent="0.3">
      <c r="A380" s="8" t="s">
        <v>671</v>
      </c>
      <c r="B380" s="12">
        <f t="shared" si="20"/>
        <v>0</v>
      </c>
      <c r="C380" s="11">
        <f t="shared" si="21"/>
        <v>0</v>
      </c>
      <c r="D380" s="11">
        <f t="shared" si="22"/>
        <v>0</v>
      </c>
      <c r="E380" s="13">
        <f t="shared" si="23"/>
        <v>0</v>
      </c>
    </row>
    <row r="381" spans="1:5" x14ac:dyDescent="0.3">
      <c r="A381" s="8" t="s">
        <v>875</v>
      </c>
      <c r="B381" s="12">
        <f t="shared" si="20"/>
        <v>0</v>
      </c>
      <c r="C381" s="11">
        <f t="shared" si="21"/>
        <v>0</v>
      </c>
      <c r="D381" s="11">
        <f t="shared" si="22"/>
        <v>0</v>
      </c>
      <c r="E381" s="13">
        <f t="shared" si="23"/>
        <v>0</v>
      </c>
    </row>
    <row r="382" spans="1:5" x14ac:dyDescent="0.3">
      <c r="A382" s="8" t="s">
        <v>798</v>
      </c>
      <c r="B382" s="12">
        <f t="shared" si="20"/>
        <v>0</v>
      </c>
      <c r="C382" s="11">
        <f t="shared" si="21"/>
        <v>0</v>
      </c>
      <c r="D382" s="11">
        <f t="shared" si="22"/>
        <v>0</v>
      </c>
      <c r="E382" s="13">
        <f t="shared" si="23"/>
        <v>0</v>
      </c>
    </row>
    <row r="383" spans="1:5" x14ac:dyDescent="0.3">
      <c r="A383" s="8" t="s">
        <v>1024</v>
      </c>
      <c r="B383" s="12">
        <f t="shared" si="20"/>
        <v>0</v>
      </c>
      <c r="C383" s="11">
        <f t="shared" si="21"/>
        <v>0</v>
      </c>
      <c r="D383" s="11">
        <f t="shared" si="22"/>
        <v>0</v>
      </c>
      <c r="E383" s="13">
        <f t="shared" si="23"/>
        <v>0</v>
      </c>
    </row>
    <row r="384" spans="1:5" x14ac:dyDescent="0.3">
      <c r="A384" s="8" t="s">
        <v>672</v>
      </c>
      <c r="B384" s="12">
        <f t="shared" si="20"/>
        <v>0</v>
      </c>
      <c r="C384" s="11">
        <f t="shared" si="21"/>
        <v>0</v>
      </c>
      <c r="D384" s="11">
        <f t="shared" si="22"/>
        <v>0</v>
      </c>
      <c r="E384" s="13">
        <f t="shared" si="23"/>
        <v>0</v>
      </c>
    </row>
    <row r="385" spans="1:5" x14ac:dyDescent="0.3">
      <c r="A385" s="8" t="s">
        <v>985</v>
      </c>
      <c r="B385" s="12">
        <f t="shared" si="20"/>
        <v>0</v>
      </c>
      <c r="C385" s="11">
        <f t="shared" si="21"/>
        <v>0</v>
      </c>
      <c r="D385" s="11">
        <f t="shared" si="22"/>
        <v>0</v>
      </c>
      <c r="E385" s="13">
        <f t="shared" si="23"/>
        <v>0</v>
      </c>
    </row>
    <row r="386" spans="1:5" x14ac:dyDescent="0.3">
      <c r="A386" s="8" t="s">
        <v>876</v>
      </c>
      <c r="B386" s="12">
        <f t="shared" ref="B386:B449" si="24">IF(ISERROR(SEARCH("a",A386)),0,1)</f>
        <v>0</v>
      </c>
      <c r="C386" s="11">
        <f t="shared" ref="C386:C449" si="25">IF(LEFT(A386,1)="a",1,0)</f>
        <v>0</v>
      </c>
      <c r="D386" s="11">
        <f t="shared" ref="D386:D449" si="26">LEN(A386)-LEN(SUBSTITUTE(A386,"a",""))</f>
        <v>0</v>
      </c>
      <c r="E386" s="13">
        <f t="shared" ref="E386:E449" si="27">IF(D386&gt;1,1,0)</f>
        <v>0</v>
      </c>
    </row>
    <row r="387" spans="1:5" x14ac:dyDescent="0.3">
      <c r="A387" s="8" t="s">
        <v>876</v>
      </c>
      <c r="B387" s="12">
        <f t="shared" si="24"/>
        <v>0</v>
      </c>
      <c r="C387" s="11">
        <f t="shared" si="25"/>
        <v>0</v>
      </c>
      <c r="D387" s="11">
        <f t="shared" si="26"/>
        <v>0</v>
      </c>
      <c r="E387" s="13">
        <f t="shared" si="27"/>
        <v>0</v>
      </c>
    </row>
    <row r="388" spans="1:5" x14ac:dyDescent="0.3">
      <c r="A388" s="8" t="s">
        <v>877</v>
      </c>
      <c r="B388" s="12">
        <f t="shared" si="24"/>
        <v>0</v>
      </c>
      <c r="C388" s="11">
        <f t="shared" si="25"/>
        <v>0</v>
      </c>
      <c r="D388" s="11">
        <f t="shared" si="26"/>
        <v>0</v>
      </c>
      <c r="E388" s="13">
        <f t="shared" si="27"/>
        <v>0</v>
      </c>
    </row>
    <row r="389" spans="1:5" x14ac:dyDescent="0.3">
      <c r="A389" s="8" t="s">
        <v>986</v>
      </c>
      <c r="B389" s="12">
        <f t="shared" si="24"/>
        <v>0</v>
      </c>
      <c r="C389" s="11">
        <f t="shared" si="25"/>
        <v>0</v>
      </c>
      <c r="D389" s="11">
        <f t="shared" si="26"/>
        <v>0</v>
      </c>
      <c r="E389" s="13">
        <f t="shared" si="27"/>
        <v>0</v>
      </c>
    </row>
    <row r="390" spans="1:5" x14ac:dyDescent="0.3">
      <c r="A390" s="8" t="s">
        <v>986</v>
      </c>
      <c r="B390" s="12">
        <f t="shared" si="24"/>
        <v>0</v>
      </c>
      <c r="C390" s="11">
        <f t="shared" si="25"/>
        <v>0</v>
      </c>
      <c r="D390" s="11">
        <f t="shared" si="26"/>
        <v>0</v>
      </c>
      <c r="E390" s="13">
        <f t="shared" si="27"/>
        <v>0</v>
      </c>
    </row>
    <row r="391" spans="1:5" x14ac:dyDescent="0.3">
      <c r="A391" s="8" t="s">
        <v>673</v>
      </c>
      <c r="B391" s="12">
        <f t="shared" si="24"/>
        <v>1</v>
      </c>
      <c r="C391" s="11">
        <f t="shared" si="25"/>
        <v>0</v>
      </c>
      <c r="D391" s="11">
        <f t="shared" si="26"/>
        <v>1</v>
      </c>
      <c r="E391" s="13">
        <f t="shared" si="27"/>
        <v>0</v>
      </c>
    </row>
    <row r="392" spans="1:5" x14ac:dyDescent="0.3">
      <c r="A392" s="8" t="s">
        <v>799</v>
      </c>
      <c r="B392" s="12">
        <f t="shared" si="24"/>
        <v>1</v>
      </c>
      <c r="C392" s="11">
        <f t="shared" si="25"/>
        <v>0</v>
      </c>
      <c r="D392" s="11">
        <f t="shared" si="26"/>
        <v>1</v>
      </c>
      <c r="E392" s="13">
        <f t="shared" si="27"/>
        <v>0</v>
      </c>
    </row>
    <row r="393" spans="1:5" x14ac:dyDescent="0.3">
      <c r="A393" s="8" t="s">
        <v>987</v>
      </c>
      <c r="B393" s="12">
        <f t="shared" si="24"/>
        <v>1</v>
      </c>
      <c r="C393" s="11">
        <f t="shared" si="25"/>
        <v>0</v>
      </c>
      <c r="D393" s="11">
        <f t="shared" si="26"/>
        <v>1</v>
      </c>
      <c r="E393" s="13">
        <f t="shared" si="27"/>
        <v>0</v>
      </c>
    </row>
    <row r="394" spans="1:5" x14ac:dyDescent="0.3">
      <c r="A394" s="8" t="s">
        <v>674</v>
      </c>
      <c r="B394" s="12">
        <f t="shared" si="24"/>
        <v>1</v>
      </c>
      <c r="C394" s="11">
        <f t="shared" si="25"/>
        <v>0</v>
      </c>
      <c r="D394" s="11">
        <f t="shared" si="26"/>
        <v>1</v>
      </c>
      <c r="E394" s="13">
        <f t="shared" si="27"/>
        <v>0</v>
      </c>
    </row>
    <row r="395" spans="1:5" x14ac:dyDescent="0.3">
      <c r="A395" s="8" t="s">
        <v>878</v>
      </c>
      <c r="B395" s="12">
        <f t="shared" si="24"/>
        <v>1</v>
      </c>
      <c r="C395" s="11">
        <f t="shared" si="25"/>
        <v>0</v>
      </c>
      <c r="D395" s="11">
        <f t="shared" si="26"/>
        <v>1</v>
      </c>
      <c r="E395" s="13">
        <f t="shared" si="27"/>
        <v>0</v>
      </c>
    </row>
    <row r="396" spans="1:5" x14ac:dyDescent="0.3">
      <c r="A396" s="8" t="s">
        <v>878</v>
      </c>
      <c r="B396" s="12">
        <f t="shared" si="24"/>
        <v>1</v>
      </c>
      <c r="C396" s="11">
        <f t="shared" si="25"/>
        <v>0</v>
      </c>
      <c r="D396" s="11">
        <f t="shared" si="26"/>
        <v>1</v>
      </c>
      <c r="E396" s="13">
        <f t="shared" si="27"/>
        <v>0</v>
      </c>
    </row>
    <row r="397" spans="1:5" x14ac:dyDescent="0.3">
      <c r="A397" s="8" t="s">
        <v>675</v>
      </c>
      <c r="B397" s="12">
        <f t="shared" si="24"/>
        <v>1</v>
      </c>
      <c r="C397" s="11">
        <f t="shared" si="25"/>
        <v>0</v>
      </c>
      <c r="D397" s="11">
        <f t="shared" si="26"/>
        <v>1</v>
      </c>
      <c r="E397" s="13">
        <f t="shared" si="27"/>
        <v>0</v>
      </c>
    </row>
    <row r="398" spans="1:5" x14ac:dyDescent="0.3">
      <c r="A398" s="8" t="s">
        <v>800</v>
      </c>
      <c r="B398" s="12">
        <f t="shared" si="24"/>
        <v>1</v>
      </c>
      <c r="C398" s="11">
        <f t="shared" si="25"/>
        <v>0</v>
      </c>
      <c r="D398" s="11">
        <f t="shared" si="26"/>
        <v>1</v>
      </c>
      <c r="E398" s="13">
        <f t="shared" si="27"/>
        <v>0</v>
      </c>
    </row>
    <row r="399" spans="1:5" x14ac:dyDescent="0.3">
      <c r="A399" s="8" t="s">
        <v>879</v>
      </c>
      <c r="B399" s="12">
        <f t="shared" si="24"/>
        <v>1</v>
      </c>
      <c r="C399" s="11">
        <f t="shared" si="25"/>
        <v>0</v>
      </c>
      <c r="D399" s="11">
        <f t="shared" si="26"/>
        <v>1</v>
      </c>
      <c r="E399" s="13">
        <f t="shared" si="27"/>
        <v>0</v>
      </c>
    </row>
    <row r="400" spans="1:5" x14ac:dyDescent="0.3">
      <c r="A400" s="8" t="s">
        <v>988</v>
      </c>
      <c r="B400" s="12">
        <f t="shared" si="24"/>
        <v>0</v>
      </c>
      <c r="C400" s="11">
        <f t="shared" si="25"/>
        <v>0</v>
      </c>
      <c r="D400" s="11">
        <f t="shared" si="26"/>
        <v>0</v>
      </c>
      <c r="E400" s="13">
        <f t="shared" si="27"/>
        <v>0</v>
      </c>
    </row>
    <row r="401" spans="1:5" x14ac:dyDescent="0.3">
      <c r="A401" s="8" t="s">
        <v>801</v>
      </c>
      <c r="B401" s="12">
        <f t="shared" si="24"/>
        <v>0</v>
      </c>
      <c r="C401" s="11">
        <f t="shared" si="25"/>
        <v>0</v>
      </c>
      <c r="D401" s="11">
        <f t="shared" si="26"/>
        <v>0</v>
      </c>
      <c r="E401" s="13">
        <f t="shared" si="27"/>
        <v>0</v>
      </c>
    </row>
    <row r="402" spans="1:5" x14ac:dyDescent="0.3">
      <c r="A402" s="8" t="s">
        <v>802</v>
      </c>
      <c r="B402" s="12">
        <f t="shared" si="24"/>
        <v>1</v>
      </c>
      <c r="C402" s="11">
        <f t="shared" si="25"/>
        <v>0</v>
      </c>
      <c r="D402" s="11">
        <f t="shared" si="26"/>
        <v>1</v>
      </c>
      <c r="E402" s="13">
        <f t="shared" si="27"/>
        <v>0</v>
      </c>
    </row>
    <row r="403" spans="1:5" x14ac:dyDescent="0.3">
      <c r="A403" s="8" t="s">
        <v>676</v>
      </c>
      <c r="B403" s="12">
        <f t="shared" si="24"/>
        <v>0</v>
      </c>
      <c r="C403" s="11">
        <f t="shared" si="25"/>
        <v>0</v>
      </c>
      <c r="D403" s="11">
        <f t="shared" si="26"/>
        <v>0</v>
      </c>
      <c r="E403" s="13">
        <f t="shared" si="27"/>
        <v>0</v>
      </c>
    </row>
    <row r="404" spans="1:5" x14ac:dyDescent="0.3">
      <c r="A404" s="8" t="s">
        <v>677</v>
      </c>
      <c r="B404" s="12">
        <f t="shared" si="24"/>
        <v>0</v>
      </c>
      <c r="C404" s="11">
        <f t="shared" si="25"/>
        <v>0</v>
      </c>
      <c r="D404" s="11">
        <f t="shared" si="26"/>
        <v>0</v>
      </c>
      <c r="E404" s="13">
        <f t="shared" si="27"/>
        <v>0</v>
      </c>
    </row>
    <row r="405" spans="1:5" x14ac:dyDescent="0.3">
      <c r="A405" s="8" t="s">
        <v>677</v>
      </c>
      <c r="B405" s="12">
        <f t="shared" si="24"/>
        <v>0</v>
      </c>
      <c r="C405" s="11">
        <f t="shared" si="25"/>
        <v>0</v>
      </c>
      <c r="D405" s="11">
        <f t="shared" si="26"/>
        <v>0</v>
      </c>
      <c r="E405" s="13">
        <f t="shared" si="27"/>
        <v>0</v>
      </c>
    </row>
    <row r="406" spans="1:5" x14ac:dyDescent="0.3">
      <c r="A406" s="8" t="s">
        <v>677</v>
      </c>
      <c r="B406" s="12">
        <f t="shared" si="24"/>
        <v>0</v>
      </c>
      <c r="C406" s="11">
        <f t="shared" si="25"/>
        <v>0</v>
      </c>
      <c r="D406" s="11">
        <f t="shared" si="26"/>
        <v>0</v>
      </c>
      <c r="E406" s="13">
        <f t="shared" si="27"/>
        <v>0</v>
      </c>
    </row>
    <row r="407" spans="1:5" x14ac:dyDescent="0.3">
      <c r="A407" s="8" t="s">
        <v>678</v>
      </c>
      <c r="B407" s="12">
        <f t="shared" si="24"/>
        <v>0</v>
      </c>
      <c r="C407" s="11">
        <f t="shared" si="25"/>
        <v>0</v>
      </c>
      <c r="D407" s="11">
        <f t="shared" si="26"/>
        <v>0</v>
      </c>
      <c r="E407" s="13">
        <f t="shared" si="27"/>
        <v>0</v>
      </c>
    </row>
    <row r="408" spans="1:5" x14ac:dyDescent="0.3">
      <c r="A408" s="8" t="s">
        <v>880</v>
      </c>
      <c r="B408" s="12">
        <f t="shared" si="24"/>
        <v>1</v>
      </c>
      <c r="C408" s="11">
        <f t="shared" si="25"/>
        <v>0</v>
      </c>
      <c r="D408" s="11">
        <f t="shared" si="26"/>
        <v>1</v>
      </c>
      <c r="E408" s="13">
        <f t="shared" si="27"/>
        <v>0</v>
      </c>
    </row>
    <row r="409" spans="1:5" x14ac:dyDescent="0.3">
      <c r="A409" s="8" t="s">
        <v>881</v>
      </c>
      <c r="B409" s="12">
        <f t="shared" si="24"/>
        <v>0</v>
      </c>
      <c r="C409" s="11">
        <f t="shared" si="25"/>
        <v>0</v>
      </c>
      <c r="D409" s="11">
        <f t="shared" si="26"/>
        <v>0</v>
      </c>
      <c r="E409" s="13">
        <f t="shared" si="27"/>
        <v>0</v>
      </c>
    </row>
    <row r="410" spans="1:5" x14ac:dyDescent="0.3">
      <c r="A410" s="8" t="s">
        <v>881</v>
      </c>
      <c r="B410" s="12">
        <f t="shared" si="24"/>
        <v>0</v>
      </c>
      <c r="C410" s="11">
        <f t="shared" si="25"/>
        <v>0</v>
      </c>
      <c r="D410" s="11">
        <f t="shared" si="26"/>
        <v>0</v>
      </c>
      <c r="E410" s="13">
        <f t="shared" si="27"/>
        <v>0</v>
      </c>
    </row>
    <row r="411" spans="1:5" x14ac:dyDescent="0.3">
      <c r="A411" s="8" t="s">
        <v>679</v>
      </c>
      <c r="B411" s="12">
        <f t="shared" si="24"/>
        <v>0</v>
      </c>
      <c r="C411" s="11">
        <f t="shared" si="25"/>
        <v>0</v>
      </c>
      <c r="D411" s="11">
        <f t="shared" si="26"/>
        <v>0</v>
      </c>
      <c r="E411" s="13">
        <f t="shared" si="27"/>
        <v>0</v>
      </c>
    </row>
    <row r="412" spans="1:5" x14ac:dyDescent="0.3">
      <c r="A412" s="8" t="s">
        <v>679</v>
      </c>
      <c r="B412" s="12">
        <f t="shared" si="24"/>
        <v>0</v>
      </c>
      <c r="C412" s="11">
        <f t="shared" si="25"/>
        <v>0</v>
      </c>
      <c r="D412" s="11">
        <f t="shared" si="26"/>
        <v>0</v>
      </c>
      <c r="E412" s="13">
        <f t="shared" si="27"/>
        <v>0</v>
      </c>
    </row>
    <row r="413" spans="1:5" x14ac:dyDescent="0.3">
      <c r="A413" s="8" t="s">
        <v>679</v>
      </c>
      <c r="B413" s="12">
        <f t="shared" si="24"/>
        <v>0</v>
      </c>
      <c r="C413" s="11">
        <f t="shared" si="25"/>
        <v>0</v>
      </c>
      <c r="D413" s="11">
        <f t="shared" si="26"/>
        <v>0</v>
      </c>
      <c r="E413" s="13">
        <f t="shared" si="27"/>
        <v>0</v>
      </c>
    </row>
    <row r="414" spans="1:5" x14ac:dyDescent="0.3">
      <c r="A414" s="8" t="s">
        <v>679</v>
      </c>
      <c r="B414" s="12">
        <f t="shared" si="24"/>
        <v>0</v>
      </c>
      <c r="C414" s="11">
        <f t="shared" si="25"/>
        <v>0</v>
      </c>
      <c r="D414" s="11">
        <f t="shared" si="26"/>
        <v>0</v>
      </c>
      <c r="E414" s="13">
        <f t="shared" si="27"/>
        <v>0</v>
      </c>
    </row>
    <row r="415" spans="1:5" x14ac:dyDescent="0.3">
      <c r="A415" s="8" t="s">
        <v>680</v>
      </c>
      <c r="B415" s="12">
        <f t="shared" si="24"/>
        <v>0</v>
      </c>
      <c r="C415" s="11">
        <f t="shared" si="25"/>
        <v>0</v>
      </c>
      <c r="D415" s="11">
        <f t="shared" si="26"/>
        <v>0</v>
      </c>
      <c r="E415" s="13">
        <f t="shared" si="27"/>
        <v>0</v>
      </c>
    </row>
    <row r="416" spans="1:5" x14ac:dyDescent="0.3">
      <c r="A416" s="8" t="s">
        <v>882</v>
      </c>
      <c r="B416" s="12">
        <f t="shared" si="24"/>
        <v>1</v>
      </c>
      <c r="C416" s="11">
        <f t="shared" si="25"/>
        <v>0</v>
      </c>
      <c r="D416" s="11">
        <f t="shared" si="26"/>
        <v>1</v>
      </c>
      <c r="E416" s="13">
        <f t="shared" si="27"/>
        <v>0</v>
      </c>
    </row>
    <row r="417" spans="1:5" x14ac:dyDescent="0.3">
      <c r="A417" s="8" t="s">
        <v>681</v>
      </c>
      <c r="B417" s="12">
        <f t="shared" si="24"/>
        <v>0</v>
      </c>
      <c r="C417" s="11">
        <f t="shared" si="25"/>
        <v>0</v>
      </c>
      <c r="D417" s="11">
        <f t="shared" si="26"/>
        <v>0</v>
      </c>
      <c r="E417" s="13">
        <f t="shared" si="27"/>
        <v>0</v>
      </c>
    </row>
    <row r="418" spans="1:5" x14ac:dyDescent="0.3">
      <c r="A418" s="8" t="s">
        <v>883</v>
      </c>
      <c r="B418" s="12">
        <f t="shared" si="24"/>
        <v>1</v>
      </c>
      <c r="C418" s="11">
        <f t="shared" si="25"/>
        <v>0</v>
      </c>
      <c r="D418" s="11">
        <f t="shared" si="26"/>
        <v>1</v>
      </c>
      <c r="E418" s="13">
        <f t="shared" si="27"/>
        <v>0</v>
      </c>
    </row>
    <row r="419" spans="1:5" x14ac:dyDescent="0.3">
      <c r="A419" s="8" t="s">
        <v>989</v>
      </c>
      <c r="B419" s="12">
        <f t="shared" si="24"/>
        <v>1</v>
      </c>
      <c r="C419" s="11">
        <f t="shared" si="25"/>
        <v>0</v>
      </c>
      <c r="D419" s="11">
        <f t="shared" si="26"/>
        <v>1</v>
      </c>
      <c r="E419" s="13">
        <f t="shared" si="27"/>
        <v>0</v>
      </c>
    </row>
    <row r="420" spans="1:5" x14ac:dyDescent="0.3">
      <c r="A420" s="8" t="s">
        <v>1025</v>
      </c>
      <c r="B420" s="12">
        <f t="shared" si="24"/>
        <v>1</v>
      </c>
      <c r="C420" s="11">
        <f t="shared" si="25"/>
        <v>0</v>
      </c>
      <c r="D420" s="11">
        <f t="shared" si="26"/>
        <v>1</v>
      </c>
      <c r="E420" s="13">
        <f t="shared" si="27"/>
        <v>0</v>
      </c>
    </row>
    <row r="421" spans="1:5" x14ac:dyDescent="0.3">
      <c r="A421" s="8" t="s">
        <v>682</v>
      </c>
      <c r="B421" s="12">
        <f t="shared" si="24"/>
        <v>1</v>
      </c>
      <c r="C421" s="11">
        <f t="shared" si="25"/>
        <v>0</v>
      </c>
      <c r="D421" s="11">
        <f t="shared" si="26"/>
        <v>1</v>
      </c>
      <c r="E421" s="13">
        <f t="shared" si="27"/>
        <v>0</v>
      </c>
    </row>
    <row r="422" spans="1:5" x14ac:dyDescent="0.3">
      <c r="A422" s="8" t="s">
        <v>683</v>
      </c>
      <c r="B422" s="12">
        <f t="shared" si="24"/>
        <v>0</v>
      </c>
      <c r="C422" s="11">
        <f t="shared" si="25"/>
        <v>0</v>
      </c>
      <c r="D422" s="11">
        <f t="shared" si="26"/>
        <v>0</v>
      </c>
      <c r="E422" s="13">
        <f t="shared" si="27"/>
        <v>0</v>
      </c>
    </row>
    <row r="423" spans="1:5" x14ac:dyDescent="0.3">
      <c r="A423" s="8" t="s">
        <v>684</v>
      </c>
      <c r="B423" s="12">
        <f t="shared" si="24"/>
        <v>0</v>
      </c>
      <c r="C423" s="11">
        <f t="shared" si="25"/>
        <v>0</v>
      </c>
      <c r="D423" s="11">
        <f t="shared" si="26"/>
        <v>0</v>
      </c>
      <c r="E423" s="13">
        <f t="shared" si="27"/>
        <v>0</v>
      </c>
    </row>
    <row r="424" spans="1:5" x14ac:dyDescent="0.3">
      <c r="A424" s="8" t="s">
        <v>685</v>
      </c>
      <c r="B424" s="12">
        <f t="shared" si="24"/>
        <v>0</v>
      </c>
      <c r="C424" s="11">
        <f t="shared" si="25"/>
        <v>0</v>
      </c>
      <c r="D424" s="11">
        <f t="shared" si="26"/>
        <v>0</v>
      </c>
      <c r="E424" s="13">
        <f t="shared" si="27"/>
        <v>0</v>
      </c>
    </row>
    <row r="425" spans="1:5" x14ac:dyDescent="0.3">
      <c r="A425" s="8" t="s">
        <v>990</v>
      </c>
      <c r="B425" s="12">
        <f t="shared" si="24"/>
        <v>0</v>
      </c>
      <c r="C425" s="11">
        <f t="shared" si="25"/>
        <v>0</v>
      </c>
      <c r="D425" s="11">
        <f t="shared" si="26"/>
        <v>0</v>
      </c>
      <c r="E425" s="13">
        <f t="shared" si="27"/>
        <v>0</v>
      </c>
    </row>
    <row r="426" spans="1:5" x14ac:dyDescent="0.3">
      <c r="A426" s="8" t="s">
        <v>991</v>
      </c>
      <c r="B426" s="12">
        <f t="shared" si="24"/>
        <v>0</v>
      </c>
      <c r="C426" s="11">
        <f t="shared" si="25"/>
        <v>0</v>
      </c>
      <c r="D426" s="11">
        <f t="shared" si="26"/>
        <v>0</v>
      </c>
      <c r="E426" s="13">
        <f t="shared" si="27"/>
        <v>0</v>
      </c>
    </row>
    <row r="427" spans="1:5" x14ac:dyDescent="0.3">
      <c r="A427" s="8" t="s">
        <v>686</v>
      </c>
      <c r="B427" s="12">
        <f t="shared" si="24"/>
        <v>0</v>
      </c>
      <c r="C427" s="11">
        <f t="shared" si="25"/>
        <v>0</v>
      </c>
      <c r="D427" s="11">
        <f t="shared" si="26"/>
        <v>0</v>
      </c>
      <c r="E427" s="13">
        <f t="shared" si="27"/>
        <v>0</v>
      </c>
    </row>
    <row r="428" spans="1:5" x14ac:dyDescent="0.3">
      <c r="A428" s="8" t="s">
        <v>803</v>
      </c>
      <c r="B428" s="12">
        <f t="shared" si="24"/>
        <v>0</v>
      </c>
      <c r="C428" s="11">
        <f t="shared" si="25"/>
        <v>0</v>
      </c>
      <c r="D428" s="11">
        <f t="shared" si="26"/>
        <v>0</v>
      </c>
      <c r="E428" s="13">
        <f t="shared" si="27"/>
        <v>0</v>
      </c>
    </row>
    <row r="429" spans="1:5" x14ac:dyDescent="0.3">
      <c r="A429" s="8" t="s">
        <v>804</v>
      </c>
      <c r="B429" s="12">
        <f t="shared" si="24"/>
        <v>1</v>
      </c>
      <c r="C429" s="11">
        <f t="shared" si="25"/>
        <v>0</v>
      </c>
      <c r="D429" s="11">
        <f t="shared" si="26"/>
        <v>1</v>
      </c>
      <c r="E429" s="13">
        <f t="shared" si="27"/>
        <v>0</v>
      </c>
    </row>
    <row r="430" spans="1:5" x14ac:dyDescent="0.3">
      <c r="A430" s="8" t="s">
        <v>687</v>
      </c>
      <c r="B430" s="12">
        <f t="shared" si="24"/>
        <v>1</v>
      </c>
      <c r="C430" s="11">
        <f t="shared" si="25"/>
        <v>0</v>
      </c>
      <c r="D430" s="11">
        <f t="shared" si="26"/>
        <v>1</v>
      </c>
      <c r="E430" s="13">
        <f t="shared" si="27"/>
        <v>0</v>
      </c>
    </row>
    <row r="431" spans="1:5" x14ac:dyDescent="0.3">
      <c r="A431" s="8" t="s">
        <v>688</v>
      </c>
      <c r="B431" s="12">
        <f t="shared" si="24"/>
        <v>1</v>
      </c>
      <c r="C431" s="11">
        <f t="shared" si="25"/>
        <v>0</v>
      </c>
      <c r="D431" s="11">
        <f t="shared" si="26"/>
        <v>1</v>
      </c>
      <c r="E431" s="13">
        <f t="shared" si="27"/>
        <v>0</v>
      </c>
    </row>
    <row r="432" spans="1:5" x14ac:dyDescent="0.3">
      <c r="A432" s="8" t="s">
        <v>688</v>
      </c>
      <c r="B432" s="12">
        <f t="shared" si="24"/>
        <v>1</v>
      </c>
      <c r="C432" s="11">
        <f t="shared" si="25"/>
        <v>0</v>
      </c>
      <c r="D432" s="11">
        <f t="shared" si="26"/>
        <v>1</v>
      </c>
      <c r="E432" s="13">
        <f t="shared" si="27"/>
        <v>0</v>
      </c>
    </row>
    <row r="433" spans="1:5" x14ac:dyDescent="0.3">
      <c r="A433" s="8" t="s">
        <v>884</v>
      </c>
      <c r="B433" s="12">
        <f t="shared" si="24"/>
        <v>1</v>
      </c>
      <c r="C433" s="11">
        <f t="shared" si="25"/>
        <v>0</v>
      </c>
      <c r="D433" s="11">
        <f t="shared" si="26"/>
        <v>1</v>
      </c>
      <c r="E433" s="13">
        <f t="shared" si="27"/>
        <v>0</v>
      </c>
    </row>
    <row r="434" spans="1:5" x14ac:dyDescent="0.3">
      <c r="A434" s="8" t="s">
        <v>884</v>
      </c>
      <c r="B434" s="12">
        <f t="shared" si="24"/>
        <v>1</v>
      </c>
      <c r="C434" s="11">
        <f t="shared" si="25"/>
        <v>0</v>
      </c>
      <c r="D434" s="11">
        <f t="shared" si="26"/>
        <v>1</v>
      </c>
      <c r="E434" s="13">
        <f t="shared" si="27"/>
        <v>0</v>
      </c>
    </row>
    <row r="435" spans="1:5" x14ac:dyDescent="0.3">
      <c r="A435" s="8" t="s">
        <v>689</v>
      </c>
      <c r="B435" s="12">
        <f t="shared" si="24"/>
        <v>0</v>
      </c>
      <c r="C435" s="11">
        <f t="shared" si="25"/>
        <v>0</v>
      </c>
      <c r="D435" s="11">
        <f t="shared" si="26"/>
        <v>0</v>
      </c>
      <c r="E435" s="13">
        <f t="shared" si="27"/>
        <v>0</v>
      </c>
    </row>
    <row r="436" spans="1:5" x14ac:dyDescent="0.3">
      <c r="A436" s="8" t="s">
        <v>885</v>
      </c>
      <c r="B436" s="12">
        <f t="shared" si="24"/>
        <v>0</v>
      </c>
      <c r="C436" s="11">
        <f t="shared" si="25"/>
        <v>0</v>
      </c>
      <c r="D436" s="11">
        <f t="shared" si="26"/>
        <v>0</v>
      </c>
      <c r="E436" s="13">
        <f t="shared" si="27"/>
        <v>0</v>
      </c>
    </row>
    <row r="437" spans="1:5" x14ac:dyDescent="0.3">
      <c r="A437" s="8" t="s">
        <v>885</v>
      </c>
      <c r="B437" s="12">
        <f t="shared" si="24"/>
        <v>0</v>
      </c>
      <c r="C437" s="11">
        <f t="shared" si="25"/>
        <v>0</v>
      </c>
      <c r="D437" s="11">
        <f t="shared" si="26"/>
        <v>0</v>
      </c>
      <c r="E437" s="13">
        <f t="shared" si="27"/>
        <v>0</v>
      </c>
    </row>
    <row r="438" spans="1:5" x14ac:dyDescent="0.3">
      <c r="A438" s="8" t="s">
        <v>690</v>
      </c>
      <c r="B438" s="12">
        <f t="shared" si="24"/>
        <v>0</v>
      </c>
      <c r="C438" s="11">
        <f t="shared" si="25"/>
        <v>0</v>
      </c>
      <c r="D438" s="11">
        <f t="shared" si="26"/>
        <v>0</v>
      </c>
      <c r="E438" s="13">
        <f t="shared" si="27"/>
        <v>0</v>
      </c>
    </row>
    <row r="439" spans="1:5" x14ac:dyDescent="0.3">
      <c r="A439" s="8" t="s">
        <v>691</v>
      </c>
      <c r="B439" s="12">
        <f t="shared" si="24"/>
        <v>0</v>
      </c>
      <c r="C439" s="11">
        <f t="shared" si="25"/>
        <v>0</v>
      </c>
      <c r="D439" s="11">
        <f t="shared" si="26"/>
        <v>0</v>
      </c>
      <c r="E439" s="13">
        <f t="shared" si="27"/>
        <v>0</v>
      </c>
    </row>
    <row r="440" spans="1:5" x14ac:dyDescent="0.3">
      <c r="A440" s="8" t="s">
        <v>691</v>
      </c>
      <c r="B440" s="12">
        <f t="shared" si="24"/>
        <v>0</v>
      </c>
      <c r="C440" s="11">
        <f t="shared" si="25"/>
        <v>0</v>
      </c>
      <c r="D440" s="11">
        <f t="shared" si="26"/>
        <v>0</v>
      </c>
      <c r="E440" s="13">
        <f t="shared" si="27"/>
        <v>0</v>
      </c>
    </row>
    <row r="441" spans="1:5" x14ac:dyDescent="0.3">
      <c r="A441" s="8" t="s">
        <v>992</v>
      </c>
      <c r="B441" s="12">
        <f t="shared" si="24"/>
        <v>0</v>
      </c>
      <c r="C441" s="11">
        <f t="shared" si="25"/>
        <v>0</v>
      </c>
      <c r="D441" s="11">
        <f t="shared" si="26"/>
        <v>0</v>
      </c>
      <c r="E441" s="13">
        <f t="shared" si="27"/>
        <v>0</v>
      </c>
    </row>
    <row r="442" spans="1:5" x14ac:dyDescent="0.3">
      <c r="A442" s="8" t="s">
        <v>692</v>
      </c>
      <c r="B442" s="12">
        <f t="shared" si="24"/>
        <v>0</v>
      </c>
      <c r="C442" s="11">
        <f t="shared" si="25"/>
        <v>0</v>
      </c>
      <c r="D442" s="11">
        <f t="shared" si="26"/>
        <v>0</v>
      </c>
      <c r="E442" s="13">
        <f t="shared" si="27"/>
        <v>0</v>
      </c>
    </row>
    <row r="443" spans="1:5" x14ac:dyDescent="0.3">
      <c r="A443" s="8" t="s">
        <v>693</v>
      </c>
      <c r="B443" s="12">
        <f t="shared" si="24"/>
        <v>0</v>
      </c>
      <c r="C443" s="11">
        <f t="shared" si="25"/>
        <v>0</v>
      </c>
      <c r="D443" s="11">
        <f t="shared" si="26"/>
        <v>0</v>
      </c>
      <c r="E443" s="13">
        <f t="shared" si="27"/>
        <v>0</v>
      </c>
    </row>
    <row r="444" spans="1:5" x14ac:dyDescent="0.3">
      <c r="A444" s="8" t="s">
        <v>805</v>
      </c>
      <c r="B444" s="12">
        <f t="shared" si="24"/>
        <v>0</v>
      </c>
      <c r="C444" s="11">
        <f t="shared" si="25"/>
        <v>0</v>
      </c>
      <c r="D444" s="11">
        <f t="shared" si="26"/>
        <v>0</v>
      </c>
      <c r="E444" s="13">
        <f t="shared" si="27"/>
        <v>0</v>
      </c>
    </row>
    <row r="445" spans="1:5" x14ac:dyDescent="0.3">
      <c r="A445" s="8" t="s">
        <v>886</v>
      </c>
      <c r="B445" s="12">
        <f t="shared" si="24"/>
        <v>0</v>
      </c>
      <c r="C445" s="11">
        <f t="shared" si="25"/>
        <v>0</v>
      </c>
      <c r="D445" s="11">
        <f t="shared" si="26"/>
        <v>0</v>
      </c>
      <c r="E445" s="13">
        <f t="shared" si="27"/>
        <v>0</v>
      </c>
    </row>
    <row r="446" spans="1:5" x14ac:dyDescent="0.3">
      <c r="A446" s="8" t="s">
        <v>886</v>
      </c>
      <c r="B446" s="12">
        <f t="shared" si="24"/>
        <v>0</v>
      </c>
      <c r="C446" s="11">
        <f t="shared" si="25"/>
        <v>0</v>
      </c>
      <c r="D446" s="11">
        <f t="shared" si="26"/>
        <v>0</v>
      </c>
      <c r="E446" s="13">
        <f t="shared" si="27"/>
        <v>0</v>
      </c>
    </row>
    <row r="447" spans="1:5" x14ac:dyDescent="0.3">
      <c r="A447" s="8" t="s">
        <v>993</v>
      </c>
      <c r="B447" s="12">
        <f t="shared" si="24"/>
        <v>0</v>
      </c>
      <c r="C447" s="11">
        <f t="shared" si="25"/>
        <v>0</v>
      </c>
      <c r="D447" s="11">
        <f t="shared" si="26"/>
        <v>0</v>
      </c>
      <c r="E447" s="13">
        <f t="shared" si="27"/>
        <v>0</v>
      </c>
    </row>
    <row r="448" spans="1:5" x14ac:dyDescent="0.3">
      <c r="A448" s="8" t="s">
        <v>694</v>
      </c>
      <c r="B448" s="12">
        <f t="shared" si="24"/>
        <v>0</v>
      </c>
      <c r="C448" s="11">
        <f t="shared" si="25"/>
        <v>0</v>
      </c>
      <c r="D448" s="11">
        <f t="shared" si="26"/>
        <v>0</v>
      </c>
      <c r="E448" s="13">
        <f t="shared" si="27"/>
        <v>0</v>
      </c>
    </row>
    <row r="449" spans="1:5" x14ac:dyDescent="0.3">
      <c r="A449" s="8" t="s">
        <v>887</v>
      </c>
      <c r="B449" s="12">
        <f t="shared" si="24"/>
        <v>0</v>
      </c>
      <c r="C449" s="11">
        <f t="shared" si="25"/>
        <v>0</v>
      </c>
      <c r="D449" s="11">
        <f t="shared" si="26"/>
        <v>0</v>
      </c>
      <c r="E449" s="13">
        <f t="shared" si="27"/>
        <v>0</v>
      </c>
    </row>
    <row r="450" spans="1:5" x14ac:dyDescent="0.3">
      <c r="A450" s="8" t="s">
        <v>887</v>
      </c>
      <c r="B450" s="12">
        <f t="shared" ref="B450:B513" si="28">IF(ISERROR(SEARCH("a",A450)),0,1)</f>
        <v>0</v>
      </c>
      <c r="C450" s="11">
        <f t="shared" ref="C450:C513" si="29">IF(LEFT(A450,1)="a",1,0)</f>
        <v>0</v>
      </c>
      <c r="D450" s="11">
        <f t="shared" ref="D450:D513" si="30">LEN(A450)-LEN(SUBSTITUTE(A450,"a",""))</f>
        <v>0</v>
      </c>
      <c r="E450" s="13">
        <f t="shared" ref="E450:E513" si="31">IF(D450&gt;1,1,0)</f>
        <v>0</v>
      </c>
    </row>
    <row r="451" spans="1:5" x14ac:dyDescent="0.3">
      <c r="A451" s="8" t="s">
        <v>695</v>
      </c>
      <c r="B451" s="12">
        <f t="shared" si="28"/>
        <v>0</v>
      </c>
      <c r="C451" s="11">
        <f t="shared" si="29"/>
        <v>0</v>
      </c>
      <c r="D451" s="11">
        <f t="shared" si="30"/>
        <v>0</v>
      </c>
      <c r="E451" s="13">
        <f t="shared" si="31"/>
        <v>0</v>
      </c>
    </row>
    <row r="452" spans="1:5" x14ac:dyDescent="0.3">
      <c r="A452" s="8" t="s">
        <v>914</v>
      </c>
      <c r="B452" s="12">
        <f t="shared" si="28"/>
        <v>0</v>
      </c>
      <c r="C452" s="11">
        <f t="shared" si="29"/>
        <v>0</v>
      </c>
      <c r="D452" s="11">
        <f t="shared" si="30"/>
        <v>0</v>
      </c>
      <c r="E452" s="13">
        <f t="shared" si="31"/>
        <v>0</v>
      </c>
    </row>
    <row r="453" spans="1:5" x14ac:dyDescent="0.3">
      <c r="A453" s="8" t="s">
        <v>914</v>
      </c>
      <c r="B453" s="12">
        <f t="shared" si="28"/>
        <v>0</v>
      </c>
      <c r="C453" s="11">
        <f t="shared" si="29"/>
        <v>0</v>
      </c>
      <c r="D453" s="11">
        <f t="shared" si="30"/>
        <v>0</v>
      </c>
      <c r="E453" s="13">
        <f t="shared" si="31"/>
        <v>0</v>
      </c>
    </row>
    <row r="454" spans="1:5" x14ac:dyDescent="0.3">
      <c r="A454" s="8" t="s">
        <v>914</v>
      </c>
      <c r="B454" s="12">
        <f t="shared" si="28"/>
        <v>0</v>
      </c>
      <c r="C454" s="11">
        <f t="shared" si="29"/>
        <v>0</v>
      </c>
      <c r="D454" s="11">
        <f t="shared" si="30"/>
        <v>0</v>
      </c>
      <c r="E454" s="13">
        <f t="shared" si="31"/>
        <v>0</v>
      </c>
    </row>
    <row r="455" spans="1:5" x14ac:dyDescent="0.3">
      <c r="A455" s="8" t="s">
        <v>888</v>
      </c>
      <c r="B455" s="12">
        <f t="shared" si="28"/>
        <v>0</v>
      </c>
      <c r="C455" s="11">
        <f t="shared" si="29"/>
        <v>0</v>
      </c>
      <c r="D455" s="11">
        <f t="shared" si="30"/>
        <v>0</v>
      </c>
      <c r="E455" s="13">
        <f t="shared" si="31"/>
        <v>0</v>
      </c>
    </row>
    <row r="456" spans="1:5" x14ac:dyDescent="0.3">
      <c r="A456" s="8" t="s">
        <v>696</v>
      </c>
      <c r="B456" s="12">
        <f t="shared" si="28"/>
        <v>0</v>
      </c>
      <c r="C456" s="11">
        <f t="shared" si="29"/>
        <v>0</v>
      </c>
      <c r="D456" s="11">
        <f t="shared" si="30"/>
        <v>0</v>
      </c>
      <c r="E456" s="13">
        <f t="shared" si="31"/>
        <v>0</v>
      </c>
    </row>
    <row r="457" spans="1:5" x14ac:dyDescent="0.3">
      <c r="A457" s="8" t="s">
        <v>1026</v>
      </c>
      <c r="B457" s="12">
        <f t="shared" si="28"/>
        <v>1</v>
      </c>
      <c r="C457" s="11">
        <f t="shared" si="29"/>
        <v>0</v>
      </c>
      <c r="D457" s="11">
        <f t="shared" si="30"/>
        <v>1</v>
      </c>
      <c r="E457" s="13">
        <f t="shared" si="31"/>
        <v>0</v>
      </c>
    </row>
    <row r="458" spans="1:5" x14ac:dyDescent="0.3">
      <c r="A458" s="8" t="s">
        <v>915</v>
      </c>
      <c r="B458" s="12">
        <f t="shared" si="28"/>
        <v>1</v>
      </c>
      <c r="C458" s="11">
        <f t="shared" si="29"/>
        <v>0</v>
      </c>
      <c r="D458" s="11">
        <f t="shared" si="30"/>
        <v>1</v>
      </c>
      <c r="E458" s="13">
        <f t="shared" si="31"/>
        <v>0</v>
      </c>
    </row>
    <row r="459" spans="1:5" x14ac:dyDescent="0.3">
      <c r="A459" s="8" t="s">
        <v>994</v>
      </c>
      <c r="B459" s="12">
        <f t="shared" si="28"/>
        <v>0</v>
      </c>
      <c r="C459" s="11">
        <f t="shared" si="29"/>
        <v>0</v>
      </c>
      <c r="D459" s="11">
        <f t="shared" si="30"/>
        <v>0</v>
      </c>
      <c r="E459" s="13">
        <f t="shared" si="31"/>
        <v>0</v>
      </c>
    </row>
    <row r="460" spans="1:5" x14ac:dyDescent="0.3">
      <c r="A460" s="8" t="s">
        <v>697</v>
      </c>
      <c r="B460" s="12">
        <f t="shared" si="28"/>
        <v>0</v>
      </c>
      <c r="C460" s="11">
        <f t="shared" si="29"/>
        <v>0</v>
      </c>
      <c r="D460" s="11">
        <f t="shared" si="30"/>
        <v>0</v>
      </c>
      <c r="E460" s="13">
        <f t="shared" si="31"/>
        <v>0</v>
      </c>
    </row>
    <row r="461" spans="1:5" x14ac:dyDescent="0.3">
      <c r="A461" s="8" t="s">
        <v>697</v>
      </c>
      <c r="B461" s="12">
        <f t="shared" si="28"/>
        <v>0</v>
      </c>
      <c r="C461" s="11">
        <f t="shared" si="29"/>
        <v>0</v>
      </c>
      <c r="D461" s="11">
        <f t="shared" si="30"/>
        <v>0</v>
      </c>
      <c r="E461" s="13">
        <f t="shared" si="31"/>
        <v>0</v>
      </c>
    </row>
    <row r="462" spans="1:5" x14ac:dyDescent="0.3">
      <c r="A462" s="8" t="s">
        <v>995</v>
      </c>
      <c r="B462" s="12">
        <f t="shared" si="28"/>
        <v>0</v>
      </c>
      <c r="C462" s="11">
        <f t="shared" si="29"/>
        <v>0</v>
      </c>
      <c r="D462" s="11">
        <f t="shared" si="30"/>
        <v>0</v>
      </c>
      <c r="E462" s="13">
        <f t="shared" si="31"/>
        <v>0</v>
      </c>
    </row>
    <row r="463" spans="1:5" x14ac:dyDescent="0.3">
      <c r="A463" s="8" t="s">
        <v>889</v>
      </c>
      <c r="B463" s="12">
        <f t="shared" si="28"/>
        <v>1</v>
      </c>
      <c r="C463" s="11">
        <f t="shared" si="29"/>
        <v>0</v>
      </c>
      <c r="D463" s="11">
        <f t="shared" si="30"/>
        <v>1</v>
      </c>
      <c r="E463" s="13">
        <f t="shared" si="31"/>
        <v>0</v>
      </c>
    </row>
    <row r="464" spans="1:5" x14ac:dyDescent="0.3">
      <c r="A464" s="8" t="s">
        <v>889</v>
      </c>
      <c r="B464" s="12">
        <f t="shared" si="28"/>
        <v>1</v>
      </c>
      <c r="C464" s="11">
        <f t="shared" si="29"/>
        <v>0</v>
      </c>
      <c r="D464" s="11">
        <f t="shared" si="30"/>
        <v>1</v>
      </c>
      <c r="E464" s="13">
        <f t="shared" si="31"/>
        <v>0</v>
      </c>
    </row>
    <row r="465" spans="1:5" x14ac:dyDescent="0.3">
      <c r="A465" s="8" t="s">
        <v>890</v>
      </c>
      <c r="B465" s="12">
        <f t="shared" si="28"/>
        <v>1</v>
      </c>
      <c r="C465" s="11">
        <f t="shared" si="29"/>
        <v>0</v>
      </c>
      <c r="D465" s="11">
        <f t="shared" si="30"/>
        <v>1</v>
      </c>
      <c r="E465" s="13">
        <f t="shared" si="31"/>
        <v>0</v>
      </c>
    </row>
    <row r="466" spans="1:5" x14ac:dyDescent="0.3">
      <c r="A466" s="8" t="s">
        <v>698</v>
      </c>
      <c r="B466" s="12">
        <f t="shared" si="28"/>
        <v>0</v>
      </c>
      <c r="C466" s="11">
        <f t="shared" si="29"/>
        <v>0</v>
      </c>
      <c r="D466" s="11">
        <f t="shared" si="30"/>
        <v>0</v>
      </c>
      <c r="E466" s="13">
        <f t="shared" si="31"/>
        <v>0</v>
      </c>
    </row>
    <row r="467" spans="1:5" x14ac:dyDescent="0.3">
      <c r="A467" s="8" t="s">
        <v>699</v>
      </c>
      <c r="B467" s="12">
        <f t="shared" si="28"/>
        <v>0</v>
      </c>
      <c r="C467" s="11">
        <f t="shared" si="29"/>
        <v>0</v>
      </c>
      <c r="D467" s="11">
        <f t="shared" si="30"/>
        <v>0</v>
      </c>
      <c r="E467" s="13">
        <f t="shared" si="31"/>
        <v>0</v>
      </c>
    </row>
    <row r="468" spans="1:5" x14ac:dyDescent="0.3">
      <c r="A468" s="8" t="s">
        <v>700</v>
      </c>
      <c r="B468" s="12">
        <f t="shared" si="28"/>
        <v>0</v>
      </c>
      <c r="C468" s="11">
        <f t="shared" si="29"/>
        <v>0</v>
      </c>
      <c r="D468" s="11">
        <f t="shared" si="30"/>
        <v>0</v>
      </c>
      <c r="E468" s="13">
        <f t="shared" si="31"/>
        <v>0</v>
      </c>
    </row>
    <row r="469" spans="1:5" x14ac:dyDescent="0.3">
      <c r="A469" s="8" t="s">
        <v>1027</v>
      </c>
      <c r="B469" s="12">
        <f t="shared" si="28"/>
        <v>0</v>
      </c>
      <c r="C469" s="11">
        <f t="shared" si="29"/>
        <v>0</v>
      </c>
      <c r="D469" s="11">
        <f t="shared" si="30"/>
        <v>0</v>
      </c>
      <c r="E469" s="13">
        <f t="shared" si="31"/>
        <v>0</v>
      </c>
    </row>
    <row r="470" spans="1:5" x14ac:dyDescent="0.3">
      <c r="A470" s="8" t="s">
        <v>996</v>
      </c>
      <c r="B470" s="12">
        <f t="shared" si="28"/>
        <v>0</v>
      </c>
      <c r="C470" s="11">
        <f t="shared" si="29"/>
        <v>0</v>
      </c>
      <c r="D470" s="11">
        <f t="shared" si="30"/>
        <v>0</v>
      </c>
      <c r="E470" s="13">
        <f t="shared" si="31"/>
        <v>0</v>
      </c>
    </row>
    <row r="471" spans="1:5" x14ac:dyDescent="0.3">
      <c r="A471" s="8" t="s">
        <v>891</v>
      </c>
      <c r="B471" s="12">
        <f t="shared" si="28"/>
        <v>0</v>
      </c>
      <c r="C471" s="11">
        <f t="shared" si="29"/>
        <v>0</v>
      </c>
      <c r="D471" s="11">
        <f t="shared" si="30"/>
        <v>0</v>
      </c>
      <c r="E471" s="13">
        <f t="shared" si="31"/>
        <v>0</v>
      </c>
    </row>
    <row r="472" spans="1:5" x14ac:dyDescent="0.3">
      <c r="A472" s="8" t="s">
        <v>806</v>
      </c>
      <c r="B472" s="12">
        <f t="shared" si="28"/>
        <v>0</v>
      </c>
      <c r="C472" s="11">
        <f t="shared" si="29"/>
        <v>0</v>
      </c>
      <c r="D472" s="11">
        <f t="shared" si="30"/>
        <v>0</v>
      </c>
      <c r="E472" s="13">
        <f t="shared" si="31"/>
        <v>0</v>
      </c>
    </row>
    <row r="473" spans="1:5" x14ac:dyDescent="0.3">
      <c r="A473" s="8" t="s">
        <v>892</v>
      </c>
      <c r="B473" s="12">
        <f t="shared" si="28"/>
        <v>0</v>
      </c>
      <c r="C473" s="11">
        <f t="shared" si="29"/>
        <v>0</v>
      </c>
      <c r="D473" s="11">
        <f t="shared" si="30"/>
        <v>0</v>
      </c>
      <c r="E473" s="13">
        <f t="shared" si="31"/>
        <v>0</v>
      </c>
    </row>
    <row r="474" spans="1:5" x14ac:dyDescent="0.3">
      <c r="A474" s="8" t="s">
        <v>701</v>
      </c>
      <c r="B474" s="12">
        <f t="shared" si="28"/>
        <v>0</v>
      </c>
      <c r="C474" s="11">
        <f t="shared" si="29"/>
        <v>0</v>
      </c>
      <c r="D474" s="11">
        <f t="shared" si="30"/>
        <v>0</v>
      </c>
      <c r="E474" s="13">
        <f t="shared" si="31"/>
        <v>0</v>
      </c>
    </row>
    <row r="475" spans="1:5" x14ac:dyDescent="0.3">
      <c r="A475" s="8" t="s">
        <v>701</v>
      </c>
      <c r="B475" s="12">
        <f t="shared" si="28"/>
        <v>0</v>
      </c>
      <c r="C475" s="11">
        <f t="shared" si="29"/>
        <v>0</v>
      </c>
      <c r="D475" s="11">
        <f t="shared" si="30"/>
        <v>0</v>
      </c>
      <c r="E475" s="13">
        <f t="shared" si="31"/>
        <v>0</v>
      </c>
    </row>
    <row r="476" spans="1:5" x14ac:dyDescent="0.3">
      <c r="A476" s="8" t="s">
        <v>701</v>
      </c>
      <c r="B476" s="12">
        <f t="shared" si="28"/>
        <v>0</v>
      </c>
      <c r="C476" s="11">
        <f t="shared" si="29"/>
        <v>0</v>
      </c>
      <c r="D476" s="11">
        <f t="shared" si="30"/>
        <v>0</v>
      </c>
      <c r="E476" s="13">
        <f t="shared" si="31"/>
        <v>0</v>
      </c>
    </row>
    <row r="477" spans="1:5" x14ac:dyDescent="0.3">
      <c r="A477" s="8" t="s">
        <v>702</v>
      </c>
      <c r="B477" s="12">
        <f t="shared" si="28"/>
        <v>0</v>
      </c>
      <c r="C477" s="11">
        <f t="shared" si="29"/>
        <v>0</v>
      </c>
      <c r="D477" s="11">
        <f t="shared" si="30"/>
        <v>0</v>
      </c>
      <c r="E477" s="13">
        <f t="shared" si="31"/>
        <v>0</v>
      </c>
    </row>
    <row r="478" spans="1:5" x14ac:dyDescent="0.3">
      <c r="A478" s="8" t="s">
        <v>703</v>
      </c>
      <c r="B478" s="12">
        <f t="shared" si="28"/>
        <v>1</v>
      </c>
      <c r="C478" s="11">
        <f t="shared" si="29"/>
        <v>0</v>
      </c>
      <c r="D478" s="11">
        <f t="shared" si="30"/>
        <v>1</v>
      </c>
      <c r="E478" s="13">
        <f t="shared" si="31"/>
        <v>0</v>
      </c>
    </row>
    <row r="479" spans="1:5" x14ac:dyDescent="0.3">
      <c r="A479" s="8" t="s">
        <v>997</v>
      </c>
      <c r="B479" s="12">
        <f t="shared" si="28"/>
        <v>1</v>
      </c>
      <c r="C479" s="11">
        <f t="shared" si="29"/>
        <v>0</v>
      </c>
      <c r="D479" s="11">
        <f t="shared" si="30"/>
        <v>1</v>
      </c>
      <c r="E479" s="13">
        <f t="shared" si="31"/>
        <v>0</v>
      </c>
    </row>
    <row r="480" spans="1:5" x14ac:dyDescent="0.3">
      <c r="A480" s="8" t="s">
        <v>893</v>
      </c>
      <c r="B480" s="12">
        <f t="shared" si="28"/>
        <v>1</v>
      </c>
      <c r="C480" s="11">
        <f t="shared" si="29"/>
        <v>0</v>
      </c>
      <c r="D480" s="11">
        <f t="shared" si="30"/>
        <v>1</v>
      </c>
      <c r="E480" s="13">
        <f t="shared" si="31"/>
        <v>0</v>
      </c>
    </row>
    <row r="481" spans="1:5" x14ac:dyDescent="0.3">
      <c r="A481" s="8" t="s">
        <v>807</v>
      </c>
      <c r="B481" s="12">
        <f t="shared" si="28"/>
        <v>1</v>
      </c>
      <c r="C481" s="11">
        <f t="shared" si="29"/>
        <v>0</v>
      </c>
      <c r="D481" s="11">
        <f t="shared" si="30"/>
        <v>1</v>
      </c>
      <c r="E481" s="13">
        <f t="shared" si="31"/>
        <v>0</v>
      </c>
    </row>
    <row r="482" spans="1:5" x14ac:dyDescent="0.3">
      <c r="A482" s="8" t="s">
        <v>704</v>
      </c>
      <c r="B482" s="12">
        <f t="shared" si="28"/>
        <v>0</v>
      </c>
      <c r="C482" s="11">
        <f t="shared" si="29"/>
        <v>0</v>
      </c>
      <c r="D482" s="11">
        <f t="shared" si="30"/>
        <v>0</v>
      </c>
      <c r="E482" s="13">
        <f t="shared" si="31"/>
        <v>0</v>
      </c>
    </row>
    <row r="483" spans="1:5" x14ac:dyDescent="0.3">
      <c r="A483" s="8" t="s">
        <v>808</v>
      </c>
      <c r="B483" s="12">
        <f t="shared" si="28"/>
        <v>0</v>
      </c>
      <c r="C483" s="11">
        <f t="shared" si="29"/>
        <v>0</v>
      </c>
      <c r="D483" s="11">
        <f t="shared" si="30"/>
        <v>0</v>
      </c>
      <c r="E483" s="13">
        <f t="shared" si="31"/>
        <v>0</v>
      </c>
    </row>
    <row r="484" spans="1:5" x14ac:dyDescent="0.3">
      <c r="A484" s="8" t="s">
        <v>705</v>
      </c>
      <c r="B484" s="12">
        <f t="shared" si="28"/>
        <v>0</v>
      </c>
      <c r="C484" s="11">
        <f t="shared" si="29"/>
        <v>0</v>
      </c>
      <c r="D484" s="11">
        <f t="shared" si="30"/>
        <v>0</v>
      </c>
      <c r="E484" s="13">
        <f t="shared" si="31"/>
        <v>0</v>
      </c>
    </row>
    <row r="485" spans="1:5" x14ac:dyDescent="0.3">
      <c r="A485" s="8" t="s">
        <v>705</v>
      </c>
      <c r="B485" s="12">
        <f t="shared" si="28"/>
        <v>0</v>
      </c>
      <c r="C485" s="11">
        <f t="shared" si="29"/>
        <v>0</v>
      </c>
      <c r="D485" s="11">
        <f t="shared" si="30"/>
        <v>0</v>
      </c>
      <c r="E485" s="13">
        <f t="shared" si="31"/>
        <v>0</v>
      </c>
    </row>
    <row r="486" spans="1:5" x14ac:dyDescent="0.3">
      <c r="A486" s="8" t="s">
        <v>809</v>
      </c>
      <c r="B486" s="12">
        <f t="shared" si="28"/>
        <v>0</v>
      </c>
      <c r="C486" s="11">
        <f t="shared" si="29"/>
        <v>0</v>
      </c>
      <c r="D486" s="11">
        <f t="shared" si="30"/>
        <v>0</v>
      </c>
      <c r="E486" s="13">
        <f t="shared" si="31"/>
        <v>0</v>
      </c>
    </row>
    <row r="487" spans="1:5" x14ac:dyDescent="0.3">
      <c r="A487" s="8" t="s">
        <v>706</v>
      </c>
      <c r="B487" s="12">
        <f t="shared" si="28"/>
        <v>0</v>
      </c>
      <c r="C487" s="11">
        <f t="shared" si="29"/>
        <v>0</v>
      </c>
      <c r="D487" s="11">
        <f t="shared" si="30"/>
        <v>0</v>
      </c>
      <c r="E487" s="13">
        <f t="shared" si="31"/>
        <v>0</v>
      </c>
    </row>
    <row r="488" spans="1:5" x14ac:dyDescent="0.3">
      <c r="A488" s="8" t="s">
        <v>707</v>
      </c>
      <c r="B488" s="12">
        <f t="shared" si="28"/>
        <v>1</v>
      </c>
      <c r="C488" s="11">
        <f t="shared" si="29"/>
        <v>0</v>
      </c>
      <c r="D488" s="11">
        <f t="shared" si="30"/>
        <v>1</v>
      </c>
      <c r="E488" s="13">
        <f t="shared" si="31"/>
        <v>0</v>
      </c>
    </row>
    <row r="489" spans="1:5" x14ac:dyDescent="0.3">
      <c r="A489" s="8" t="s">
        <v>998</v>
      </c>
      <c r="B489" s="12">
        <f t="shared" si="28"/>
        <v>0</v>
      </c>
      <c r="C489" s="11">
        <f t="shared" si="29"/>
        <v>0</v>
      </c>
      <c r="D489" s="11">
        <f t="shared" si="30"/>
        <v>0</v>
      </c>
      <c r="E489" s="13">
        <f t="shared" si="31"/>
        <v>0</v>
      </c>
    </row>
    <row r="490" spans="1:5" x14ac:dyDescent="0.3">
      <c r="A490" s="8" t="s">
        <v>708</v>
      </c>
      <c r="B490" s="12">
        <f t="shared" si="28"/>
        <v>1</v>
      </c>
      <c r="C490" s="11">
        <f t="shared" si="29"/>
        <v>0</v>
      </c>
      <c r="D490" s="11">
        <f t="shared" si="30"/>
        <v>1</v>
      </c>
      <c r="E490" s="13">
        <f t="shared" si="31"/>
        <v>0</v>
      </c>
    </row>
    <row r="491" spans="1:5" x14ac:dyDescent="0.3">
      <c r="A491" s="8" t="s">
        <v>709</v>
      </c>
      <c r="B491" s="12">
        <f t="shared" si="28"/>
        <v>1</v>
      </c>
      <c r="C491" s="11">
        <f t="shared" si="29"/>
        <v>0</v>
      </c>
      <c r="D491" s="11">
        <f t="shared" si="30"/>
        <v>1</v>
      </c>
      <c r="E491" s="13">
        <f t="shared" si="31"/>
        <v>0</v>
      </c>
    </row>
    <row r="492" spans="1:5" x14ac:dyDescent="0.3">
      <c r="A492" s="8" t="s">
        <v>810</v>
      </c>
      <c r="B492" s="12">
        <f t="shared" si="28"/>
        <v>1</v>
      </c>
      <c r="C492" s="11">
        <f t="shared" si="29"/>
        <v>0</v>
      </c>
      <c r="D492" s="11">
        <f t="shared" si="30"/>
        <v>1</v>
      </c>
      <c r="E492" s="13">
        <f t="shared" si="31"/>
        <v>0</v>
      </c>
    </row>
    <row r="493" spans="1:5" x14ac:dyDescent="0.3">
      <c r="A493" s="8" t="s">
        <v>999</v>
      </c>
      <c r="B493" s="12">
        <f t="shared" si="28"/>
        <v>1</v>
      </c>
      <c r="C493" s="11">
        <f t="shared" si="29"/>
        <v>0</v>
      </c>
      <c r="D493" s="11">
        <f t="shared" si="30"/>
        <v>1</v>
      </c>
      <c r="E493" s="13">
        <f t="shared" si="31"/>
        <v>0</v>
      </c>
    </row>
    <row r="494" spans="1:5" x14ac:dyDescent="0.3">
      <c r="A494" s="8" t="s">
        <v>710</v>
      </c>
      <c r="B494" s="12">
        <f t="shared" si="28"/>
        <v>1</v>
      </c>
      <c r="C494" s="11">
        <f t="shared" si="29"/>
        <v>0</v>
      </c>
      <c r="D494" s="11">
        <f t="shared" si="30"/>
        <v>1</v>
      </c>
      <c r="E494" s="13">
        <f t="shared" si="31"/>
        <v>0</v>
      </c>
    </row>
    <row r="495" spans="1:5" x14ac:dyDescent="0.3">
      <c r="A495" s="8" t="s">
        <v>710</v>
      </c>
      <c r="B495" s="12">
        <f t="shared" si="28"/>
        <v>1</v>
      </c>
      <c r="C495" s="11">
        <f t="shared" si="29"/>
        <v>0</v>
      </c>
      <c r="D495" s="11">
        <f t="shared" si="30"/>
        <v>1</v>
      </c>
      <c r="E495" s="13">
        <f t="shared" si="31"/>
        <v>0</v>
      </c>
    </row>
    <row r="496" spans="1:5" x14ac:dyDescent="0.3">
      <c r="A496" s="8" t="s">
        <v>711</v>
      </c>
      <c r="B496" s="12">
        <f t="shared" si="28"/>
        <v>1</v>
      </c>
      <c r="C496" s="11">
        <f t="shared" si="29"/>
        <v>0</v>
      </c>
      <c r="D496" s="11">
        <f t="shared" si="30"/>
        <v>1</v>
      </c>
      <c r="E496" s="13">
        <f t="shared" si="31"/>
        <v>0</v>
      </c>
    </row>
    <row r="497" spans="1:5" x14ac:dyDescent="0.3">
      <c r="A497" s="8" t="s">
        <v>711</v>
      </c>
      <c r="B497" s="12">
        <f t="shared" si="28"/>
        <v>1</v>
      </c>
      <c r="C497" s="11">
        <f t="shared" si="29"/>
        <v>0</v>
      </c>
      <c r="D497" s="11">
        <f t="shared" si="30"/>
        <v>1</v>
      </c>
      <c r="E497" s="13">
        <f t="shared" si="31"/>
        <v>0</v>
      </c>
    </row>
    <row r="498" spans="1:5" x14ac:dyDescent="0.3">
      <c r="A498" s="8" t="s">
        <v>712</v>
      </c>
      <c r="B498" s="12">
        <f t="shared" si="28"/>
        <v>1</v>
      </c>
      <c r="C498" s="11">
        <f t="shared" si="29"/>
        <v>0</v>
      </c>
      <c r="D498" s="11">
        <f t="shared" si="30"/>
        <v>1</v>
      </c>
      <c r="E498" s="13">
        <f t="shared" si="31"/>
        <v>0</v>
      </c>
    </row>
    <row r="499" spans="1:5" x14ac:dyDescent="0.3">
      <c r="A499" s="8" t="s">
        <v>713</v>
      </c>
      <c r="B499" s="12">
        <f t="shared" si="28"/>
        <v>0</v>
      </c>
      <c r="C499" s="11">
        <f t="shared" si="29"/>
        <v>0</v>
      </c>
      <c r="D499" s="11">
        <f t="shared" si="30"/>
        <v>0</v>
      </c>
      <c r="E499" s="13">
        <f t="shared" si="31"/>
        <v>0</v>
      </c>
    </row>
    <row r="500" spans="1:5" x14ac:dyDescent="0.3">
      <c r="A500" s="8" t="s">
        <v>894</v>
      </c>
      <c r="B500" s="12">
        <f t="shared" si="28"/>
        <v>0</v>
      </c>
      <c r="C500" s="11">
        <f t="shared" si="29"/>
        <v>0</v>
      </c>
      <c r="D500" s="11">
        <f t="shared" si="30"/>
        <v>0</v>
      </c>
      <c r="E500" s="13">
        <f t="shared" si="31"/>
        <v>0</v>
      </c>
    </row>
    <row r="501" spans="1:5" x14ac:dyDescent="0.3">
      <c r="A501" s="8" t="s">
        <v>811</v>
      </c>
      <c r="B501" s="12">
        <f t="shared" si="28"/>
        <v>0</v>
      </c>
      <c r="C501" s="11">
        <f t="shared" si="29"/>
        <v>0</v>
      </c>
      <c r="D501" s="11">
        <f t="shared" si="30"/>
        <v>0</v>
      </c>
      <c r="E501" s="13">
        <f t="shared" si="31"/>
        <v>0</v>
      </c>
    </row>
    <row r="502" spans="1:5" x14ac:dyDescent="0.3">
      <c r="A502" s="8" t="s">
        <v>895</v>
      </c>
      <c r="B502" s="12">
        <f t="shared" si="28"/>
        <v>0</v>
      </c>
      <c r="C502" s="11">
        <f t="shared" si="29"/>
        <v>0</v>
      </c>
      <c r="D502" s="11">
        <f t="shared" si="30"/>
        <v>0</v>
      </c>
      <c r="E502" s="13">
        <f t="shared" si="31"/>
        <v>0</v>
      </c>
    </row>
    <row r="503" spans="1:5" x14ac:dyDescent="0.3">
      <c r="A503" s="8" t="s">
        <v>895</v>
      </c>
      <c r="B503" s="12">
        <f t="shared" si="28"/>
        <v>0</v>
      </c>
      <c r="C503" s="11">
        <f t="shared" si="29"/>
        <v>0</v>
      </c>
      <c r="D503" s="11">
        <f t="shared" si="30"/>
        <v>0</v>
      </c>
      <c r="E503" s="13">
        <f t="shared" si="31"/>
        <v>0</v>
      </c>
    </row>
    <row r="504" spans="1:5" x14ac:dyDescent="0.3">
      <c r="A504" s="8" t="s">
        <v>714</v>
      </c>
      <c r="B504" s="12">
        <f t="shared" si="28"/>
        <v>0</v>
      </c>
      <c r="C504" s="11">
        <f t="shared" si="29"/>
        <v>0</v>
      </c>
      <c r="D504" s="11">
        <f t="shared" si="30"/>
        <v>0</v>
      </c>
      <c r="E504" s="13">
        <f t="shared" si="31"/>
        <v>0</v>
      </c>
    </row>
    <row r="505" spans="1:5" x14ac:dyDescent="0.3">
      <c r="A505" s="8" t="s">
        <v>715</v>
      </c>
      <c r="B505" s="12">
        <f t="shared" si="28"/>
        <v>0</v>
      </c>
      <c r="C505" s="11">
        <f t="shared" si="29"/>
        <v>0</v>
      </c>
      <c r="D505" s="11">
        <f t="shared" si="30"/>
        <v>0</v>
      </c>
      <c r="E505" s="13">
        <f t="shared" si="31"/>
        <v>0</v>
      </c>
    </row>
    <row r="506" spans="1:5" x14ac:dyDescent="0.3">
      <c r="A506" s="8" t="s">
        <v>715</v>
      </c>
      <c r="B506" s="12">
        <f t="shared" si="28"/>
        <v>0</v>
      </c>
      <c r="C506" s="11">
        <f t="shared" si="29"/>
        <v>0</v>
      </c>
      <c r="D506" s="11">
        <f t="shared" si="30"/>
        <v>0</v>
      </c>
      <c r="E506" s="13">
        <f t="shared" si="31"/>
        <v>0</v>
      </c>
    </row>
    <row r="507" spans="1:5" x14ac:dyDescent="0.3">
      <c r="A507" s="8" t="s">
        <v>716</v>
      </c>
      <c r="B507" s="12">
        <f t="shared" si="28"/>
        <v>0</v>
      </c>
      <c r="C507" s="11">
        <f t="shared" si="29"/>
        <v>0</v>
      </c>
      <c r="D507" s="11">
        <f t="shared" si="30"/>
        <v>0</v>
      </c>
      <c r="E507" s="13">
        <f t="shared" si="31"/>
        <v>0</v>
      </c>
    </row>
    <row r="508" spans="1:5" x14ac:dyDescent="0.3">
      <c r="A508" s="8" t="s">
        <v>1000</v>
      </c>
      <c r="B508" s="12">
        <f t="shared" si="28"/>
        <v>0</v>
      </c>
      <c r="C508" s="11">
        <f t="shared" si="29"/>
        <v>0</v>
      </c>
      <c r="D508" s="11">
        <f t="shared" si="30"/>
        <v>0</v>
      </c>
      <c r="E508" s="13">
        <f t="shared" si="31"/>
        <v>0</v>
      </c>
    </row>
    <row r="509" spans="1:5" x14ac:dyDescent="0.3">
      <c r="A509" s="8" t="s">
        <v>717</v>
      </c>
      <c r="B509" s="12">
        <f t="shared" si="28"/>
        <v>0</v>
      </c>
      <c r="C509" s="11">
        <f t="shared" si="29"/>
        <v>0</v>
      </c>
      <c r="D509" s="11">
        <f t="shared" si="30"/>
        <v>0</v>
      </c>
      <c r="E509" s="13">
        <f t="shared" si="31"/>
        <v>0</v>
      </c>
    </row>
    <row r="510" spans="1:5" x14ac:dyDescent="0.3">
      <c r="A510" s="8" t="s">
        <v>717</v>
      </c>
      <c r="B510" s="12">
        <f t="shared" si="28"/>
        <v>0</v>
      </c>
      <c r="C510" s="11">
        <f t="shared" si="29"/>
        <v>0</v>
      </c>
      <c r="D510" s="11">
        <f t="shared" si="30"/>
        <v>0</v>
      </c>
      <c r="E510" s="13">
        <f t="shared" si="31"/>
        <v>0</v>
      </c>
    </row>
    <row r="511" spans="1:5" x14ac:dyDescent="0.3">
      <c r="A511" s="8" t="s">
        <v>718</v>
      </c>
      <c r="B511" s="12">
        <f t="shared" si="28"/>
        <v>0</v>
      </c>
      <c r="C511" s="11">
        <f t="shared" si="29"/>
        <v>0</v>
      </c>
      <c r="D511" s="11">
        <f t="shared" si="30"/>
        <v>0</v>
      </c>
      <c r="E511" s="13">
        <f t="shared" si="31"/>
        <v>0</v>
      </c>
    </row>
    <row r="512" spans="1:5" x14ac:dyDescent="0.3">
      <c r="A512" s="8" t="s">
        <v>719</v>
      </c>
      <c r="B512" s="12">
        <f t="shared" si="28"/>
        <v>0</v>
      </c>
      <c r="C512" s="11">
        <f t="shared" si="29"/>
        <v>0</v>
      </c>
      <c r="D512" s="11">
        <f t="shared" si="30"/>
        <v>0</v>
      </c>
      <c r="E512" s="13">
        <f t="shared" si="31"/>
        <v>0</v>
      </c>
    </row>
    <row r="513" spans="1:5" x14ac:dyDescent="0.3">
      <c r="A513" s="8" t="s">
        <v>720</v>
      </c>
      <c r="B513" s="12">
        <f t="shared" si="28"/>
        <v>1</v>
      </c>
      <c r="C513" s="11">
        <f t="shared" si="29"/>
        <v>0</v>
      </c>
      <c r="D513" s="11">
        <f t="shared" si="30"/>
        <v>1</v>
      </c>
      <c r="E513" s="13">
        <f t="shared" si="31"/>
        <v>0</v>
      </c>
    </row>
    <row r="514" spans="1:5" x14ac:dyDescent="0.3">
      <c r="A514" s="8" t="s">
        <v>896</v>
      </c>
      <c r="B514" s="12">
        <f t="shared" ref="B514:B577" si="32">IF(ISERROR(SEARCH("a",A514)),0,1)</f>
        <v>0</v>
      </c>
      <c r="C514" s="11">
        <f t="shared" ref="C514:C577" si="33">IF(LEFT(A514,1)="a",1,0)</f>
        <v>0</v>
      </c>
      <c r="D514" s="11">
        <f t="shared" ref="D514:D577" si="34">LEN(A514)-LEN(SUBSTITUTE(A514,"a",""))</f>
        <v>0</v>
      </c>
      <c r="E514" s="13">
        <f t="shared" ref="E514:E577" si="35">IF(D514&gt;1,1,0)</f>
        <v>0</v>
      </c>
    </row>
    <row r="515" spans="1:5" x14ac:dyDescent="0.3">
      <c r="A515" s="8" t="s">
        <v>896</v>
      </c>
      <c r="B515" s="12">
        <f t="shared" si="32"/>
        <v>0</v>
      </c>
      <c r="C515" s="11">
        <f t="shared" si="33"/>
        <v>0</v>
      </c>
      <c r="D515" s="11">
        <f t="shared" si="34"/>
        <v>0</v>
      </c>
      <c r="E515" s="13">
        <f t="shared" si="35"/>
        <v>0</v>
      </c>
    </row>
    <row r="516" spans="1:5" x14ac:dyDescent="0.3">
      <c r="A516" s="8" t="s">
        <v>897</v>
      </c>
      <c r="B516" s="12">
        <f t="shared" si="32"/>
        <v>0</v>
      </c>
      <c r="C516" s="11">
        <f t="shared" si="33"/>
        <v>0</v>
      </c>
      <c r="D516" s="11">
        <f t="shared" si="34"/>
        <v>0</v>
      </c>
      <c r="E516" s="13">
        <f t="shared" si="35"/>
        <v>0</v>
      </c>
    </row>
    <row r="517" spans="1:5" x14ac:dyDescent="0.3">
      <c r="A517" s="8" t="s">
        <v>721</v>
      </c>
      <c r="B517" s="12">
        <f t="shared" si="32"/>
        <v>1</v>
      </c>
      <c r="C517" s="11">
        <f t="shared" si="33"/>
        <v>0</v>
      </c>
      <c r="D517" s="11">
        <f t="shared" si="34"/>
        <v>1</v>
      </c>
      <c r="E517" s="13">
        <f t="shared" si="35"/>
        <v>0</v>
      </c>
    </row>
    <row r="518" spans="1:5" x14ac:dyDescent="0.3">
      <c r="A518" s="8" t="s">
        <v>1001</v>
      </c>
      <c r="B518" s="12">
        <f t="shared" si="32"/>
        <v>1</v>
      </c>
      <c r="C518" s="11">
        <f t="shared" si="33"/>
        <v>0</v>
      </c>
      <c r="D518" s="11">
        <f t="shared" si="34"/>
        <v>1</v>
      </c>
      <c r="E518" s="13">
        <f t="shared" si="35"/>
        <v>0</v>
      </c>
    </row>
    <row r="519" spans="1:5" x14ac:dyDescent="0.3">
      <c r="A519" s="8" t="s">
        <v>1002</v>
      </c>
      <c r="B519" s="12">
        <f t="shared" si="32"/>
        <v>1</v>
      </c>
      <c r="C519" s="11">
        <f t="shared" si="33"/>
        <v>0</v>
      </c>
      <c r="D519" s="11">
        <f t="shared" si="34"/>
        <v>1</v>
      </c>
      <c r="E519" s="13">
        <f t="shared" si="35"/>
        <v>0</v>
      </c>
    </row>
    <row r="520" spans="1:5" x14ac:dyDescent="0.3">
      <c r="A520" s="8" t="s">
        <v>722</v>
      </c>
      <c r="B520" s="12">
        <f t="shared" si="32"/>
        <v>1</v>
      </c>
      <c r="C520" s="11">
        <f t="shared" si="33"/>
        <v>0</v>
      </c>
      <c r="D520" s="11">
        <f t="shared" si="34"/>
        <v>1</v>
      </c>
      <c r="E520" s="13">
        <f t="shared" si="35"/>
        <v>0</v>
      </c>
    </row>
    <row r="521" spans="1:5" x14ac:dyDescent="0.3">
      <c r="A521" s="8" t="s">
        <v>812</v>
      </c>
      <c r="B521" s="12">
        <f t="shared" si="32"/>
        <v>1</v>
      </c>
      <c r="C521" s="11">
        <f t="shared" si="33"/>
        <v>0</v>
      </c>
      <c r="D521" s="11">
        <f t="shared" si="34"/>
        <v>1</v>
      </c>
      <c r="E521" s="13">
        <f t="shared" si="35"/>
        <v>0</v>
      </c>
    </row>
    <row r="522" spans="1:5" x14ac:dyDescent="0.3">
      <c r="A522" s="8" t="s">
        <v>723</v>
      </c>
      <c r="B522" s="12">
        <f t="shared" si="32"/>
        <v>0</v>
      </c>
      <c r="C522" s="11">
        <f t="shared" si="33"/>
        <v>0</v>
      </c>
      <c r="D522" s="11">
        <f t="shared" si="34"/>
        <v>0</v>
      </c>
      <c r="E522" s="13">
        <f t="shared" si="35"/>
        <v>0</v>
      </c>
    </row>
    <row r="523" spans="1:5" x14ac:dyDescent="0.3">
      <c r="A523" s="8" t="s">
        <v>757</v>
      </c>
      <c r="B523" s="12">
        <f t="shared" si="32"/>
        <v>1</v>
      </c>
      <c r="C523" s="11">
        <f t="shared" si="33"/>
        <v>0</v>
      </c>
      <c r="D523" s="11">
        <f t="shared" si="34"/>
        <v>1</v>
      </c>
      <c r="E523" s="13">
        <f t="shared" si="35"/>
        <v>0</v>
      </c>
    </row>
    <row r="524" spans="1:5" x14ac:dyDescent="0.3">
      <c r="A524" s="8" t="s">
        <v>813</v>
      </c>
      <c r="B524" s="12">
        <f t="shared" si="32"/>
        <v>1</v>
      </c>
      <c r="C524" s="11">
        <f t="shared" si="33"/>
        <v>0</v>
      </c>
      <c r="D524" s="11">
        <f t="shared" si="34"/>
        <v>1</v>
      </c>
      <c r="E524" s="13">
        <f t="shared" si="35"/>
        <v>0</v>
      </c>
    </row>
    <row r="525" spans="1:5" x14ac:dyDescent="0.3">
      <c r="A525" s="8" t="s">
        <v>724</v>
      </c>
      <c r="B525" s="12">
        <f t="shared" si="32"/>
        <v>0</v>
      </c>
      <c r="C525" s="11">
        <f t="shared" si="33"/>
        <v>0</v>
      </c>
      <c r="D525" s="11">
        <f t="shared" si="34"/>
        <v>0</v>
      </c>
      <c r="E525" s="13">
        <f t="shared" si="35"/>
        <v>0</v>
      </c>
    </row>
    <row r="526" spans="1:5" x14ac:dyDescent="0.3">
      <c r="A526" s="8" t="s">
        <v>758</v>
      </c>
      <c r="B526" s="12">
        <f t="shared" si="32"/>
        <v>0</v>
      </c>
      <c r="C526" s="11">
        <f t="shared" si="33"/>
        <v>0</v>
      </c>
      <c r="D526" s="11">
        <f t="shared" si="34"/>
        <v>0</v>
      </c>
      <c r="E526" s="13">
        <f t="shared" si="35"/>
        <v>0</v>
      </c>
    </row>
    <row r="527" spans="1:5" x14ac:dyDescent="0.3">
      <c r="A527" s="8" t="s">
        <v>758</v>
      </c>
      <c r="B527" s="12">
        <f t="shared" si="32"/>
        <v>0</v>
      </c>
      <c r="C527" s="11">
        <f t="shared" si="33"/>
        <v>0</v>
      </c>
      <c r="D527" s="11">
        <f t="shared" si="34"/>
        <v>0</v>
      </c>
      <c r="E527" s="13">
        <f t="shared" si="35"/>
        <v>0</v>
      </c>
    </row>
    <row r="528" spans="1:5" x14ac:dyDescent="0.3">
      <c r="A528" s="8" t="s">
        <v>758</v>
      </c>
      <c r="B528" s="12">
        <f t="shared" si="32"/>
        <v>0</v>
      </c>
      <c r="C528" s="11">
        <f t="shared" si="33"/>
        <v>0</v>
      </c>
      <c r="D528" s="11">
        <f t="shared" si="34"/>
        <v>0</v>
      </c>
      <c r="E528" s="13">
        <f t="shared" si="35"/>
        <v>0</v>
      </c>
    </row>
    <row r="529" spans="1:5" x14ac:dyDescent="0.3">
      <c r="A529" s="8" t="s">
        <v>898</v>
      </c>
      <c r="B529" s="12">
        <f t="shared" si="32"/>
        <v>0</v>
      </c>
      <c r="C529" s="11">
        <f t="shared" si="33"/>
        <v>0</v>
      </c>
      <c r="D529" s="11">
        <f t="shared" si="34"/>
        <v>0</v>
      </c>
      <c r="E529" s="13">
        <f t="shared" si="35"/>
        <v>0</v>
      </c>
    </row>
    <row r="530" spans="1:5" x14ac:dyDescent="0.3">
      <c r="A530" s="8" t="s">
        <v>898</v>
      </c>
      <c r="B530" s="12">
        <f t="shared" si="32"/>
        <v>0</v>
      </c>
      <c r="C530" s="11">
        <f t="shared" si="33"/>
        <v>0</v>
      </c>
      <c r="D530" s="11">
        <f t="shared" si="34"/>
        <v>0</v>
      </c>
      <c r="E530" s="13">
        <f t="shared" si="35"/>
        <v>0</v>
      </c>
    </row>
    <row r="531" spans="1:5" x14ac:dyDescent="0.3">
      <c r="A531" s="8" t="s">
        <v>759</v>
      </c>
      <c r="B531" s="12">
        <f t="shared" si="32"/>
        <v>0</v>
      </c>
      <c r="C531" s="11">
        <f t="shared" si="33"/>
        <v>0</v>
      </c>
      <c r="D531" s="11">
        <f t="shared" si="34"/>
        <v>0</v>
      </c>
      <c r="E531" s="13">
        <f t="shared" si="35"/>
        <v>0</v>
      </c>
    </row>
    <row r="532" spans="1:5" x14ac:dyDescent="0.3">
      <c r="A532" s="8" t="s">
        <v>759</v>
      </c>
      <c r="B532" s="12">
        <f t="shared" si="32"/>
        <v>0</v>
      </c>
      <c r="C532" s="11">
        <f t="shared" si="33"/>
        <v>0</v>
      </c>
      <c r="D532" s="11">
        <f t="shared" si="34"/>
        <v>0</v>
      </c>
      <c r="E532" s="13">
        <f t="shared" si="35"/>
        <v>0</v>
      </c>
    </row>
    <row r="533" spans="1:5" x14ac:dyDescent="0.3">
      <c r="A533" s="8" t="s">
        <v>725</v>
      </c>
      <c r="B533" s="12">
        <f t="shared" si="32"/>
        <v>0</v>
      </c>
      <c r="C533" s="11">
        <f t="shared" si="33"/>
        <v>0</v>
      </c>
      <c r="D533" s="11">
        <f t="shared" si="34"/>
        <v>0</v>
      </c>
      <c r="E533" s="13">
        <f t="shared" si="35"/>
        <v>0</v>
      </c>
    </row>
    <row r="534" spans="1:5" x14ac:dyDescent="0.3">
      <c r="A534" s="8" t="s">
        <v>814</v>
      </c>
      <c r="B534" s="12">
        <f t="shared" si="32"/>
        <v>0</v>
      </c>
      <c r="C534" s="11">
        <f t="shared" si="33"/>
        <v>0</v>
      </c>
      <c r="D534" s="11">
        <f t="shared" si="34"/>
        <v>0</v>
      </c>
      <c r="E534" s="13">
        <f t="shared" si="35"/>
        <v>0</v>
      </c>
    </row>
    <row r="535" spans="1:5" x14ac:dyDescent="0.3">
      <c r="A535" s="8" t="s">
        <v>899</v>
      </c>
      <c r="B535" s="12">
        <f t="shared" si="32"/>
        <v>0</v>
      </c>
      <c r="C535" s="11">
        <f t="shared" si="33"/>
        <v>0</v>
      </c>
      <c r="D535" s="11">
        <f t="shared" si="34"/>
        <v>0</v>
      </c>
      <c r="E535" s="13">
        <f t="shared" si="35"/>
        <v>0</v>
      </c>
    </row>
    <row r="536" spans="1:5" x14ac:dyDescent="0.3">
      <c r="A536" s="8" t="s">
        <v>815</v>
      </c>
      <c r="B536" s="12">
        <f t="shared" si="32"/>
        <v>0</v>
      </c>
      <c r="C536" s="11">
        <f t="shared" si="33"/>
        <v>0</v>
      </c>
      <c r="D536" s="11">
        <f t="shared" si="34"/>
        <v>0</v>
      </c>
      <c r="E536" s="13">
        <f t="shared" si="35"/>
        <v>0</v>
      </c>
    </row>
    <row r="537" spans="1:5" x14ac:dyDescent="0.3">
      <c r="A537" s="8" t="s">
        <v>900</v>
      </c>
      <c r="B537" s="12">
        <f t="shared" si="32"/>
        <v>0</v>
      </c>
      <c r="C537" s="11">
        <f t="shared" si="33"/>
        <v>0</v>
      </c>
      <c r="D537" s="11">
        <f t="shared" si="34"/>
        <v>0</v>
      </c>
      <c r="E537" s="13">
        <f t="shared" si="35"/>
        <v>0</v>
      </c>
    </row>
    <row r="538" spans="1:5" x14ac:dyDescent="0.3">
      <c r="A538" s="8" t="s">
        <v>900</v>
      </c>
      <c r="B538" s="12">
        <f t="shared" si="32"/>
        <v>0</v>
      </c>
      <c r="C538" s="11">
        <f t="shared" si="33"/>
        <v>0</v>
      </c>
      <c r="D538" s="11">
        <f t="shared" si="34"/>
        <v>0</v>
      </c>
      <c r="E538" s="13">
        <f t="shared" si="35"/>
        <v>0</v>
      </c>
    </row>
    <row r="539" spans="1:5" x14ac:dyDescent="0.3">
      <c r="A539" s="8" t="s">
        <v>726</v>
      </c>
      <c r="B539" s="12">
        <f t="shared" si="32"/>
        <v>0</v>
      </c>
      <c r="C539" s="11">
        <f t="shared" si="33"/>
        <v>0</v>
      </c>
      <c r="D539" s="11">
        <f t="shared" si="34"/>
        <v>0</v>
      </c>
      <c r="E539" s="13">
        <f t="shared" si="35"/>
        <v>0</v>
      </c>
    </row>
    <row r="540" spans="1:5" x14ac:dyDescent="0.3">
      <c r="A540" s="8" t="s">
        <v>1003</v>
      </c>
      <c r="B540" s="12">
        <f t="shared" si="32"/>
        <v>1</v>
      </c>
      <c r="C540" s="11">
        <f t="shared" si="33"/>
        <v>0</v>
      </c>
      <c r="D540" s="11">
        <f t="shared" si="34"/>
        <v>1</v>
      </c>
      <c r="E540" s="13">
        <f t="shared" si="35"/>
        <v>0</v>
      </c>
    </row>
    <row r="541" spans="1:5" x14ac:dyDescent="0.3">
      <c r="A541" s="8" t="s">
        <v>1004</v>
      </c>
      <c r="B541" s="12">
        <f t="shared" si="32"/>
        <v>0</v>
      </c>
      <c r="C541" s="11">
        <f t="shared" si="33"/>
        <v>0</v>
      </c>
      <c r="D541" s="11">
        <f t="shared" si="34"/>
        <v>0</v>
      </c>
      <c r="E541" s="13">
        <f t="shared" si="35"/>
        <v>0</v>
      </c>
    </row>
    <row r="542" spans="1:5" x14ac:dyDescent="0.3">
      <c r="A542" s="8" t="s">
        <v>727</v>
      </c>
      <c r="B542" s="12">
        <f t="shared" si="32"/>
        <v>1</v>
      </c>
      <c r="C542" s="11">
        <f t="shared" si="33"/>
        <v>0</v>
      </c>
      <c r="D542" s="11">
        <f t="shared" si="34"/>
        <v>1</v>
      </c>
      <c r="E542" s="13">
        <f t="shared" si="35"/>
        <v>0</v>
      </c>
    </row>
    <row r="543" spans="1:5" x14ac:dyDescent="0.3">
      <c r="A543" s="8" t="s">
        <v>727</v>
      </c>
      <c r="B543" s="12">
        <f t="shared" si="32"/>
        <v>1</v>
      </c>
      <c r="C543" s="11">
        <f t="shared" si="33"/>
        <v>0</v>
      </c>
      <c r="D543" s="11">
        <f t="shared" si="34"/>
        <v>1</v>
      </c>
      <c r="E543" s="13">
        <f t="shared" si="35"/>
        <v>0</v>
      </c>
    </row>
    <row r="544" spans="1:5" x14ac:dyDescent="0.3">
      <c r="A544" s="8" t="s">
        <v>728</v>
      </c>
      <c r="B544" s="12">
        <f t="shared" si="32"/>
        <v>0</v>
      </c>
      <c r="C544" s="11">
        <f t="shared" si="33"/>
        <v>0</v>
      </c>
      <c r="D544" s="11">
        <f t="shared" si="34"/>
        <v>0</v>
      </c>
      <c r="E544" s="13">
        <f t="shared" si="35"/>
        <v>0</v>
      </c>
    </row>
    <row r="545" spans="1:5" x14ac:dyDescent="0.3">
      <c r="A545" s="8" t="s">
        <v>728</v>
      </c>
      <c r="B545" s="12">
        <f t="shared" si="32"/>
        <v>0</v>
      </c>
      <c r="C545" s="11">
        <f t="shared" si="33"/>
        <v>0</v>
      </c>
      <c r="D545" s="11">
        <f t="shared" si="34"/>
        <v>0</v>
      </c>
      <c r="E545" s="13">
        <f t="shared" si="35"/>
        <v>0</v>
      </c>
    </row>
    <row r="546" spans="1:5" x14ac:dyDescent="0.3">
      <c r="A546" s="8" t="s">
        <v>901</v>
      </c>
      <c r="B546" s="12">
        <f t="shared" si="32"/>
        <v>0</v>
      </c>
      <c r="C546" s="11">
        <f t="shared" si="33"/>
        <v>0</v>
      </c>
      <c r="D546" s="11">
        <f t="shared" si="34"/>
        <v>0</v>
      </c>
      <c r="E546" s="13">
        <f t="shared" si="35"/>
        <v>0</v>
      </c>
    </row>
    <row r="547" spans="1:5" x14ac:dyDescent="0.3">
      <c r="A547" s="8" t="s">
        <v>901</v>
      </c>
      <c r="B547" s="12">
        <f t="shared" si="32"/>
        <v>0</v>
      </c>
      <c r="C547" s="11">
        <f t="shared" si="33"/>
        <v>0</v>
      </c>
      <c r="D547" s="11">
        <f t="shared" si="34"/>
        <v>0</v>
      </c>
      <c r="E547" s="13">
        <f t="shared" si="35"/>
        <v>0</v>
      </c>
    </row>
    <row r="548" spans="1:5" x14ac:dyDescent="0.3">
      <c r="A548" s="8" t="s">
        <v>729</v>
      </c>
      <c r="B548" s="12">
        <f t="shared" si="32"/>
        <v>0</v>
      </c>
      <c r="C548" s="11">
        <f t="shared" si="33"/>
        <v>0</v>
      </c>
      <c r="D548" s="11">
        <f t="shared" si="34"/>
        <v>0</v>
      </c>
      <c r="E548" s="13">
        <f t="shared" si="35"/>
        <v>0</v>
      </c>
    </row>
    <row r="549" spans="1:5" x14ac:dyDescent="0.3">
      <c r="A549" s="8" t="s">
        <v>730</v>
      </c>
      <c r="B549" s="12">
        <f t="shared" si="32"/>
        <v>1</v>
      </c>
      <c r="C549" s="11">
        <f t="shared" si="33"/>
        <v>0</v>
      </c>
      <c r="D549" s="11">
        <f t="shared" si="34"/>
        <v>1</v>
      </c>
      <c r="E549" s="13">
        <f t="shared" si="35"/>
        <v>0</v>
      </c>
    </row>
    <row r="550" spans="1:5" x14ac:dyDescent="0.3">
      <c r="A550" s="8" t="s">
        <v>731</v>
      </c>
      <c r="B550" s="12">
        <f t="shared" si="32"/>
        <v>1</v>
      </c>
      <c r="C550" s="11">
        <f t="shared" si="33"/>
        <v>0</v>
      </c>
      <c r="D550" s="11">
        <f t="shared" si="34"/>
        <v>1</v>
      </c>
      <c r="E550" s="13">
        <f t="shared" si="35"/>
        <v>0</v>
      </c>
    </row>
    <row r="551" spans="1:5" x14ac:dyDescent="0.3">
      <c r="A551" s="8" t="s">
        <v>732</v>
      </c>
      <c r="B551" s="12">
        <f t="shared" si="32"/>
        <v>1</v>
      </c>
      <c r="C551" s="11">
        <f t="shared" si="33"/>
        <v>0</v>
      </c>
      <c r="D551" s="11">
        <f t="shared" si="34"/>
        <v>1</v>
      </c>
      <c r="E551" s="13">
        <f t="shared" si="35"/>
        <v>0</v>
      </c>
    </row>
    <row r="552" spans="1:5" x14ac:dyDescent="0.3">
      <c r="A552" s="8" t="s">
        <v>732</v>
      </c>
      <c r="B552" s="12">
        <f t="shared" si="32"/>
        <v>1</v>
      </c>
      <c r="C552" s="11">
        <f t="shared" si="33"/>
        <v>0</v>
      </c>
      <c r="D552" s="11">
        <f t="shared" si="34"/>
        <v>1</v>
      </c>
      <c r="E552" s="13">
        <f t="shared" si="35"/>
        <v>0</v>
      </c>
    </row>
    <row r="553" spans="1:5" x14ac:dyDescent="0.3">
      <c r="A553" s="8" t="s">
        <v>816</v>
      </c>
      <c r="B553" s="12">
        <f t="shared" si="32"/>
        <v>1</v>
      </c>
      <c r="C553" s="11">
        <f t="shared" si="33"/>
        <v>0</v>
      </c>
      <c r="D553" s="11">
        <f t="shared" si="34"/>
        <v>1</v>
      </c>
      <c r="E553" s="13">
        <f t="shared" si="35"/>
        <v>0</v>
      </c>
    </row>
    <row r="554" spans="1:5" x14ac:dyDescent="0.3">
      <c r="A554" s="8" t="s">
        <v>733</v>
      </c>
      <c r="B554" s="12">
        <f t="shared" si="32"/>
        <v>0</v>
      </c>
      <c r="C554" s="11">
        <f t="shared" si="33"/>
        <v>0</v>
      </c>
      <c r="D554" s="11">
        <f t="shared" si="34"/>
        <v>0</v>
      </c>
      <c r="E554" s="13">
        <f t="shared" si="35"/>
        <v>0</v>
      </c>
    </row>
    <row r="555" spans="1:5" x14ac:dyDescent="0.3">
      <c r="A555" s="8" t="s">
        <v>734</v>
      </c>
      <c r="B555" s="12">
        <f t="shared" si="32"/>
        <v>1</v>
      </c>
      <c r="C555" s="11">
        <f t="shared" si="33"/>
        <v>0</v>
      </c>
      <c r="D555" s="11">
        <f t="shared" si="34"/>
        <v>1</v>
      </c>
      <c r="E555" s="13">
        <f t="shared" si="35"/>
        <v>0</v>
      </c>
    </row>
    <row r="556" spans="1:5" x14ac:dyDescent="0.3">
      <c r="A556" s="8" t="s">
        <v>1005</v>
      </c>
      <c r="B556" s="12">
        <f t="shared" si="32"/>
        <v>0</v>
      </c>
      <c r="C556" s="11">
        <f t="shared" si="33"/>
        <v>0</v>
      </c>
      <c r="D556" s="11">
        <f t="shared" si="34"/>
        <v>0</v>
      </c>
      <c r="E556" s="13">
        <f t="shared" si="35"/>
        <v>0</v>
      </c>
    </row>
    <row r="557" spans="1:5" x14ac:dyDescent="0.3">
      <c r="A557" s="8" t="s">
        <v>735</v>
      </c>
      <c r="B557" s="12">
        <f t="shared" si="32"/>
        <v>0</v>
      </c>
      <c r="C557" s="11">
        <f t="shared" si="33"/>
        <v>0</v>
      </c>
      <c r="D557" s="11">
        <f t="shared" si="34"/>
        <v>0</v>
      </c>
      <c r="E557" s="13">
        <f t="shared" si="35"/>
        <v>0</v>
      </c>
    </row>
    <row r="558" spans="1:5" x14ac:dyDescent="0.3">
      <c r="A558" s="8" t="s">
        <v>735</v>
      </c>
      <c r="B558" s="12">
        <f t="shared" si="32"/>
        <v>0</v>
      </c>
      <c r="C558" s="11">
        <f t="shared" si="33"/>
        <v>0</v>
      </c>
      <c r="D558" s="11">
        <f t="shared" si="34"/>
        <v>0</v>
      </c>
      <c r="E558" s="13">
        <f t="shared" si="35"/>
        <v>0</v>
      </c>
    </row>
    <row r="559" spans="1:5" x14ac:dyDescent="0.3">
      <c r="A559" s="8" t="s">
        <v>736</v>
      </c>
      <c r="B559" s="12">
        <f t="shared" si="32"/>
        <v>0</v>
      </c>
      <c r="C559" s="11">
        <f t="shared" si="33"/>
        <v>0</v>
      </c>
      <c r="D559" s="11">
        <f t="shared" si="34"/>
        <v>0</v>
      </c>
      <c r="E559" s="13">
        <f t="shared" si="35"/>
        <v>0</v>
      </c>
    </row>
    <row r="560" spans="1:5" x14ac:dyDescent="0.3">
      <c r="A560" s="8" t="s">
        <v>1006</v>
      </c>
      <c r="B560" s="12">
        <f t="shared" si="32"/>
        <v>0</v>
      </c>
      <c r="C560" s="11">
        <f t="shared" si="33"/>
        <v>0</v>
      </c>
      <c r="D560" s="11">
        <f t="shared" si="34"/>
        <v>0</v>
      </c>
      <c r="E560" s="13">
        <f t="shared" si="35"/>
        <v>0</v>
      </c>
    </row>
    <row r="561" spans="1:5" x14ac:dyDescent="0.3">
      <c r="A561" s="8" t="s">
        <v>737</v>
      </c>
      <c r="B561" s="12">
        <f t="shared" si="32"/>
        <v>0</v>
      </c>
      <c r="C561" s="11">
        <f t="shared" si="33"/>
        <v>0</v>
      </c>
      <c r="D561" s="11">
        <f t="shared" si="34"/>
        <v>0</v>
      </c>
      <c r="E561" s="13">
        <f t="shared" si="35"/>
        <v>0</v>
      </c>
    </row>
    <row r="562" spans="1:5" x14ac:dyDescent="0.3">
      <c r="A562" s="8" t="s">
        <v>1007</v>
      </c>
      <c r="B562" s="12">
        <f t="shared" si="32"/>
        <v>0</v>
      </c>
      <c r="C562" s="11">
        <f t="shared" si="33"/>
        <v>0</v>
      </c>
      <c r="D562" s="11">
        <f t="shared" si="34"/>
        <v>0</v>
      </c>
      <c r="E562" s="13">
        <f t="shared" si="35"/>
        <v>0</v>
      </c>
    </row>
    <row r="563" spans="1:5" x14ac:dyDescent="0.3">
      <c r="A563" s="8" t="s">
        <v>1007</v>
      </c>
      <c r="B563" s="12">
        <f t="shared" si="32"/>
        <v>0</v>
      </c>
      <c r="C563" s="11">
        <f t="shared" si="33"/>
        <v>0</v>
      </c>
      <c r="D563" s="11">
        <f t="shared" si="34"/>
        <v>0</v>
      </c>
      <c r="E563" s="13">
        <f t="shared" si="35"/>
        <v>0</v>
      </c>
    </row>
    <row r="564" spans="1:5" x14ac:dyDescent="0.3">
      <c r="A564" s="8" t="s">
        <v>738</v>
      </c>
      <c r="B564" s="12">
        <f t="shared" si="32"/>
        <v>0</v>
      </c>
      <c r="C564" s="11">
        <f t="shared" si="33"/>
        <v>0</v>
      </c>
      <c r="D564" s="11">
        <f t="shared" si="34"/>
        <v>0</v>
      </c>
      <c r="E564" s="13">
        <f t="shared" si="35"/>
        <v>0</v>
      </c>
    </row>
    <row r="565" spans="1:5" x14ac:dyDescent="0.3">
      <c r="A565" s="8" t="s">
        <v>739</v>
      </c>
      <c r="B565" s="12">
        <f t="shared" si="32"/>
        <v>0</v>
      </c>
      <c r="C565" s="11">
        <f t="shared" si="33"/>
        <v>0</v>
      </c>
      <c r="D565" s="11">
        <f t="shared" si="34"/>
        <v>0</v>
      </c>
      <c r="E565" s="13">
        <f t="shared" si="35"/>
        <v>0</v>
      </c>
    </row>
    <row r="566" spans="1:5" x14ac:dyDescent="0.3">
      <c r="A566" s="8" t="s">
        <v>916</v>
      </c>
      <c r="B566" s="12">
        <f t="shared" si="32"/>
        <v>0</v>
      </c>
      <c r="C566" s="11">
        <f t="shared" si="33"/>
        <v>0</v>
      </c>
      <c r="D566" s="11">
        <f t="shared" si="34"/>
        <v>0</v>
      </c>
      <c r="E566" s="13">
        <f t="shared" si="35"/>
        <v>0</v>
      </c>
    </row>
    <row r="567" spans="1:5" x14ac:dyDescent="0.3">
      <c r="A567" s="8" t="s">
        <v>916</v>
      </c>
      <c r="B567" s="12">
        <f t="shared" si="32"/>
        <v>0</v>
      </c>
      <c r="C567" s="11">
        <f t="shared" si="33"/>
        <v>0</v>
      </c>
      <c r="D567" s="11">
        <f t="shared" si="34"/>
        <v>0</v>
      </c>
      <c r="E567" s="13">
        <f t="shared" si="35"/>
        <v>0</v>
      </c>
    </row>
    <row r="568" spans="1:5" x14ac:dyDescent="0.3">
      <c r="A568" s="8" t="s">
        <v>902</v>
      </c>
      <c r="B568" s="12">
        <f t="shared" si="32"/>
        <v>0</v>
      </c>
      <c r="C568" s="11">
        <f t="shared" si="33"/>
        <v>0</v>
      </c>
      <c r="D568" s="11">
        <f t="shared" si="34"/>
        <v>0</v>
      </c>
      <c r="E568" s="13">
        <f t="shared" si="35"/>
        <v>0</v>
      </c>
    </row>
    <row r="569" spans="1:5" x14ac:dyDescent="0.3">
      <c r="A569" s="8" t="s">
        <v>903</v>
      </c>
      <c r="B569" s="12">
        <f t="shared" si="32"/>
        <v>0</v>
      </c>
      <c r="C569" s="11">
        <f t="shared" si="33"/>
        <v>0</v>
      </c>
      <c r="D569" s="11">
        <f t="shared" si="34"/>
        <v>0</v>
      </c>
      <c r="E569" s="13">
        <f t="shared" si="35"/>
        <v>0</v>
      </c>
    </row>
    <row r="570" spans="1:5" x14ac:dyDescent="0.3">
      <c r="A570" s="8" t="s">
        <v>904</v>
      </c>
      <c r="B570" s="12">
        <f t="shared" si="32"/>
        <v>1</v>
      </c>
      <c r="C570" s="11">
        <f t="shared" si="33"/>
        <v>0</v>
      </c>
      <c r="D570" s="11">
        <f t="shared" si="34"/>
        <v>1</v>
      </c>
      <c r="E570" s="13">
        <f t="shared" si="35"/>
        <v>0</v>
      </c>
    </row>
    <row r="571" spans="1:5" x14ac:dyDescent="0.3">
      <c r="A571" s="8" t="s">
        <v>905</v>
      </c>
      <c r="B571" s="12">
        <f t="shared" si="32"/>
        <v>1</v>
      </c>
      <c r="C571" s="11">
        <f t="shared" si="33"/>
        <v>0</v>
      </c>
      <c r="D571" s="11">
        <f t="shared" si="34"/>
        <v>1</v>
      </c>
      <c r="E571" s="13">
        <f t="shared" si="35"/>
        <v>0</v>
      </c>
    </row>
    <row r="572" spans="1:5" x14ac:dyDescent="0.3">
      <c r="A572" s="8" t="s">
        <v>1008</v>
      </c>
      <c r="B572" s="12">
        <f t="shared" si="32"/>
        <v>0</v>
      </c>
      <c r="C572" s="11">
        <f t="shared" si="33"/>
        <v>0</v>
      </c>
      <c r="D572" s="11">
        <f t="shared" si="34"/>
        <v>0</v>
      </c>
      <c r="E572" s="13">
        <f t="shared" si="35"/>
        <v>0</v>
      </c>
    </row>
    <row r="573" spans="1:5" x14ac:dyDescent="0.3">
      <c r="A573" s="8" t="s">
        <v>906</v>
      </c>
      <c r="B573" s="12">
        <f t="shared" si="32"/>
        <v>1</v>
      </c>
      <c r="C573" s="11">
        <f t="shared" si="33"/>
        <v>0</v>
      </c>
      <c r="D573" s="11">
        <f t="shared" si="34"/>
        <v>1</v>
      </c>
      <c r="E573" s="13">
        <f t="shared" si="35"/>
        <v>0</v>
      </c>
    </row>
    <row r="574" spans="1:5" x14ac:dyDescent="0.3">
      <c r="A574" s="8" t="s">
        <v>907</v>
      </c>
      <c r="B574" s="12">
        <f t="shared" si="32"/>
        <v>1</v>
      </c>
      <c r="C574" s="11">
        <f t="shared" si="33"/>
        <v>0</v>
      </c>
      <c r="D574" s="11">
        <f t="shared" si="34"/>
        <v>1</v>
      </c>
      <c r="E574" s="13">
        <f t="shared" si="35"/>
        <v>0</v>
      </c>
    </row>
    <row r="575" spans="1:5" x14ac:dyDescent="0.3">
      <c r="A575" s="8" t="s">
        <v>740</v>
      </c>
      <c r="B575" s="12">
        <f t="shared" si="32"/>
        <v>1</v>
      </c>
      <c r="C575" s="11">
        <f t="shared" si="33"/>
        <v>0</v>
      </c>
      <c r="D575" s="11">
        <f t="shared" si="34"/>
        <v>1</v>
      </c>
      <c r="E575" s="13">
        <f t="shared" si="35"/>
        <v>0</v>
      </c>
    </row>
    <row r="576" spans="1:5" x14ac:dyDescent="0.3">
      <c r="A576" s="8" t="s">
        <v>741</v>
      </c>
      <c r="B576" s="12">
        <f t="shared" si="32"/>
        <v>0</v>
      </c>
      <c r="C576" s="11">
        <f t="shared" si="33"/>
        <v>0</v>
      </c>
      <c r="D576" s="11">
        <f t="shared" si="34"/>
        <v>0</v>
      </c>
      <c r="E576" s="13">
        <f t="shared" si="35"/>
        <v>0</v>
      </c>
    </row>
    <row r="577" spans="1:5" x14ac:dyDescent="0.3">
      <c r="A577" s="8" t="s">
        <v>1028</v>
      </c>
      <c r="B577" s="12">
        <f t="shared" si="32"/>
        <v>1</v>
      </c>
      <c r="C577" s="11">
        <f t="shared" si="33"/>
        <v>0</v>
      </c>
      <c r="D577" s="11">
        <f t="shared" si="34"/>
        <v>1</v>
      </c>
      <c r="E577" s="13">
        <f t="shared" si="35"/>
        <v>0</v>
      </c>
    </row>
    <row r="578" spans="1:5" x14ac:dyDescent="0.3">
      <c r="A578" s="8" t="s">
        <v>742</v>
      </c>
      <c r="B578" s="12">
        <f t="shared" ref="B578:B641" si="36">IF(ISERROR(SEARCH("a",A578)),0,1)</f>
        <v>0</v>
      </c>
      <c r="C578" s="11">
        <f t="shared" ref="C578:C613" si="37">IF(LEFT(A578,1)="a",1,0)</f>
        <v>0</v>
      </c>
      <c r="D578" s="11">
        <f t="shared" ref="D578:D613" si="38">LEN(A578)-LEN(SUBSTITUTE(A578,"a",""))</f>
        <v>0</v>
      </c>
      <c r="E578" s="13">
        <f t="shared" ref="E578:E641" si="39">IF(D578&gt;1,1,0)</f>
        <v>0</v>
      </c>
    </row>
    <row r="579" spans="1:5" x14ac:dyDescent="0.3">
      <c r="A579" s="8" t="s">
        <v>742</v>
      </c>
      <c r="B579" s="12">
        <f t="shared" si="36"/>
        <v>0</v>
      </c>
      <c r="C579" s="11">
        <f t="shared" si="37"/>
        <v>0</v>
      </c>
      <c r="D579" s="11">
        <f t="shared" si="38"/>
        <v>0</v>
      </c>
      <c r="E579" s="13">
        <f t="shared" si="39"/>
        <v>0</v>
      </c>
    </row>
    <row r="580" spans="1:5" x14ac:dyDescent="0.3">
      <c r="A580" s="8" t="s">
        <v>908</v>
      </c>
      <c r="B580" s="12">
        <f t="shared" si="36"/>
        <v>1</v>
      </c>
      <c r="C580" s="11">
        <f t="shared" si="37"/>
        <v>0</v>
      </c>
      <c r="D580" s="11">
        <f t="shared" si="38"/>
        <v>1</v>
      </c>
      <c r="E580" s="13">
        <f t="shared" si="39"/>
        <v>0</v>
      </c>
    </row>
    <row r="581" spans="1:5" x14ac:dyDescent="0.3">
      <c r="A581" s="8" t="s">
        <v>743</v>
      </c>
      <c r="B581" s="12">
        <f t="shared" si="36"/>
        <v>0</v>
      </c>
      <c r="C581" s="11">
        <f t="shared" si="37"/>
        <v>0</v>
      </c>
      <c r="D581" s="11">
        <f t="shared" si="38"/>
        <v>0</v>
      </c>
      <c r="E581" s="13">
        <f t="shared" si="39"/>
        <v>0</v>
      </c>
    </row>
    <row r="582" spans="1:5" x14ac:dyDescent="0.3">
      <c r="A582" s="8" t="s">
        <v>743</v>
      </c>
      <c r="B582" s="12">
        <f t="shared" si="36"/>
        <v>0</v>
      </c>
      <c r="C582" s="11">
        <f t="shared" si="37"/>
        <v>0</v>
      </c>
      <c r="D582" s="11">
        <f t="shared" si="38"/>
        <v>0</v>
      </c>
      <c r="E582" s="13">
        <f t="shared" si="39"/>
        <v>0</v>
      </c>
    </row>
    <row r="583" spans="1:5" x14ac:dyDescent="0.3">
      <c r="A583" s="8" t="s">
        <v>1009</v>
      </c>
      <c r="B583" s="12">
        <f t="shared" si="36"/>
        <v>1</v>
      </c>
      <c r="C583" s="11">
        <f t="shared" si="37"/>
        <v>0</v>
      </c>
      <c r="D583" s="11">
        <f t="shared" si="38"/>
        <v>1</v>
      </c>
      <c r="E583" s="13">
        <f t="shared" si="39"/>
        <v>0</v>
      </c>
    </row>
    <row r="584" spans="1:5" x14ac:dyDescent="0.3">
      <c r="A584" s="8" t="s">
        <v>744</v>
      </c>
      <c r="B584" s="12">
        <f t="shared" si="36"/>
        <v>1</v>
      </c>
      <c r="C584" s="11">
        <f t="shared" si="37"/>
        <v>0</v>
      </c>
      <c r="D584" s="11">
        <f t="shared" si="38"/>
        <v>1</v>
      </c>
      <c r="E584" s="13">
        <f t="shared" si="39"/>
        <v>0</v>
      </c>
    </row>
    <row r="585" spans="1:5" x14ac:dyDescent="0.3">
      <c r="A585" s="8" t="s">
        <v>744</v>
      </c>
      <c r="B585" s="12">
        <f t="shared" si="36"/>
        <v>1</v>
      </c>
      <c r="C585" s="11">
        <f t="shared" si="37"/>
        <v>0</v>
      </c>
      <c r="D585" s="11">
        <f t="shared" si="38"/>
        <v>1</v>
      </c>
      <c r="E585" s="13">
        <f t="shared" si="39"/>
        <v>0</v>
      </c>
    </row>
    <row r="586" spans="1:5" x14ac:dyDescent="0.3">
      <c r="A586" s="8" t="s">
        <v>745</v>
      </c>
      <c r="B586" s="12">
        <f t="shared" si="36"/>
        <v>1</v>
      </c>
      <c r="C586" s="11">
        <f t="shared" si="37"/>
        <v>0</v>
      </c>
      <c r="D586" s="11">
        <f t="shared" si="38"/>
        <v>1</v>
      </c>
      <c r="E586" s="13">
        <f t="shared" si="39"/>
        <v>0</v>
      </c>
    </row>
    <row r="587" spans="1:5" x14ac:dyDescent="0.3">
      <c r="A587" s="8" t="s">
        <v>745</v>
      </c>
      <c r="B587" s="12">
        <f t="shared" si="36"/>
        <v>1</v>
      </c>
      <c r="C587" s="11">
        <f t="shared" si="37"/>
        <v>0</v>
      </c>
      <c r="D587" s="11">
        <f t="shared" si="38"/>
        <v>1</v>
      </c>
      <c r="E587" s="13">
        <f t="shared" si="39"/>
        <v>0</v>
      </c>
    </row>
    <row r="588" spans="1:5" x14ac:dyDescent="0.3">
      <c r="A588" s="8" t="s">
        <v>746</v>
      </c>
      <c r="B588" s="12">
        <f t="shared" si="36"/>
        <v>1</v>
      </c>
      <c r="C588" s="11">
        <f t="shared" si="37"/>
        <v>0</v>
      </c>
      <c r="D588" s="11">
        <f t="shared" si="38"/>
        <v>1</v>
      </c>
      <c r="E588" s="13">
        <f t="shared" si="39"/>
        <v>0</v>
      </c>
    </row>
    <row r="589" spans="1:5" x14ac:dyDescent="0.3">
      <c r="A589" s="8" t="s">
        <v>1010</v>
      </c>
      <c r="B589" s="12">
        <f t="shared" si="36"/>
        <v>0</v>
      </c>
      <c r="C589" s="11">
        <f t="shared" si="37"/>
        <v>0</v>
      </c>
      <c r="D589" s="11">
        <f t="shared" si="38"/>
        <v>0</v>
      </c>
      <c r="E589" s="13">
        <f t="shared" si="39"/>
        <v>0</v>
      </c>
    </row>
    <row r="590" spans="1:5" x14ac:dyDescent="0.3">
      <c r="A590" s="8" t="s">
        <v>760</v>
      </c>
      <c r="B590" s="12">
        <f t="shared" si="36"/>
        <v>0</v>
      </c>
      <c r="C590" s="11">
        <f t="shared" si="37"/>
        <v>0</v>
      </c>
      <c r="D590" s="11">
        <f t="shared" si="38"/>
        <v>0</v>
      </c>
      <c r="E590" s="13">
        <f t="shared" si="39"/>
        <v>0</v>
      </c>
    </row>
    <row r="591" spans="1:5" x14ac:dyDescent="0.3">
      <c r="A591" s="8" t="s">
        <v>760</v>
      </c>
      <c r="B591" s="12">
        <f t="shared" si="36"/>
        <v>0</v>
      </c>
      <c r="C591" s="11">
        <f t="shared" si="37"/>
        <v>0</v>
      </c>
      <c r="D591" s="11">
        <f t="shared" si="38"/>
        <v>0</v>
      </c>
      <c r="E591" s="13">
        <f t="shared" si="39"/>
        <v>0</v>
      </c>
    </row>
    <row r="592" spans="1:5" x14ac:dyDescent="0.3">
      <c r="A592" s="8" t="s">
        <v>760</v>
      </c>
      <c r="B592" s="12">
        <f t="shared" si="36"/>
        <v>0</v>
      </c>
      <c r="C592" s="11">
        <f t="shared" si="37"/>
        <v>0</v>
      </c>
      <c r="D592" s="11">
        <f t="shared" si="38"/>
        <v>0</v>
      </c>
      <c r="E592" s="13">
        <f t="shared" si="39"/>
        <v>0</v>
      </c>
    </row>
    <row r="593" spans="1:5" x14ac:dyDescent="0.3">
      <c r="A593" s="8" t="s">
        <v>761</v>
      </c>
      <c r="B593" s="12">
        <f t="shared" si="36"/>
        <v>0</v>
      </c>
      <c r="C593" s="11">
        <f t="shared" si="37"/>
        <v>0</v>
      </c>
      <c r="D593" s="11">
        <f t="shared" si="38"/>
        <v>0</v>
      </c>
      <c r="E593" s="13">
        <f t="shared" si="39"/>
        <v>0</v>
      </c>
    </row>
    <row r="594" spans="1:5" x14ac:dyDescent="0.3">
      <c r="A594" s="8" t="s">
        <v>747</v>
      </c>
      <c r="B594" s="12">
        <f t="shared" si="36"/>
        <v>0</v>
      </c>
      <c r="C594" s="11">
        <f t="shared" si="37"/>
        <v>0</v>
      </c>
      <c r="D594" s="11">
        <f t="shared" si="38"/>
        <v>0</v>
      </c>
      <c r="E594" s="13">
        <f t="shared" si="39"/>
        <v>0</v>
      </c>
    </row>
    <row r="595" spans="1:5" x14ac:dyDescent="0.3">
      <c r="A595" s="8" t="s">
        <v>747</v>
      </c>
      <c r="B595" s="12">
        <f t="shared" si="36"/>
        <v>0</v>
      </c>
      <c r="C595" s="11">
        <f t="shared" si="37"/>
        <v>0</v>
      </c>
      <c r="D595" s="11">
        <f t="shared" si="38"/>
        <v>0</v>
      </c>
      <c r="E595" s="13">
        <f t="shared" si="39"/>
        <v>0</v>
      </c>
    </row>
    <row r="596" spans="1:5" x14ac:dyDescent="0.3">
      <c r="A596" s="8" t="s">
        <v>748</v>
      </c>
      <c r="B596" s="12">
        <f t="shared" si="36"/>
        <v>0</v>
      </c>
      <c r="C596" s="11">
        <f t="shared" si="37"/>
        <v>0</v>
      </c>
      <c r="D596" s="11">
        <f t="shared" si="38"/>
        <v>0</v>
      </c>
      <c r="E596" s="13">
        <f t="shared" si="39"/>
        <v>0</v>
      </c>
    </row>
    <row r="597" spans="1:5" x14ac:dyDescent="0.3">
      <c r="A597" s="8" t="s">
        <v>748</v>
      </c>
      <c r="B597" s="12">
        <f t="shared" si="36"/>
        <v>0</v>
      </c>
      <c r="C597" s="11">
        <f t="shared" si="37"/>
        <v>0</v>
      </c>
      <c r="D597" s="11">
        <f t="shared" si="38"/>
        <v>0</v>
      </c>
      <c r="E597" s="13">
        <f t="shared" si="39"/>
        <v>0</v>
      </c>
    </row>
    <row r="598" spans="1:5" x14ac:dyDescent="0.3">
      <c r="A598" s="8" t="s">
        <v>749</v>
      </c>
      <c r="B598" s="12">
        <f t="shared" si="36"/>
        <v>0</v>
      </c>
      <c r="C598" s="11">
        <f t="shared" si="37"/>
        <v>0</v>
      </c>
      <c r="D598" s="11">
        <f t="shared" si="38"/>
        <v>0</v>
      </c>
      <c r="E598" s="13">
        <f t="shared" si="39"/>
        <v>0</v>
      </c>
    </row>
    <row r="599" spans="1:5" x14ac:dyDescent="0.3">
      <c r="A599" s="8" t="s">
        <v>749</v>
      </c>
      <c r="B599" s="12">
        <f t="shared" si="36"/>
        <v>0</v>
      </c>
      <c r="C599" s="11">
        <f t="shared" si="37"/>
        <v>0</v>
      </c>
      <c r="D599" s="11">
        <f t="shared" si="38"/>
        <v>0</v>
      </c>
      <c r="E599" s="13">
        <f t="shared" si="39"/>
        <v>0</v>
      </c>
    </row>
    <row r="600" spans="1:5" x14ac:dyDescent="0.3">
      <c r="A600" s="8" t="s">
        <v>762</v>
      </c>
      <c r="B600" s="12">
        <f t="shared" si="36"/>
        <v>0</v>
      </c>
      <c r="C600" s="11">
        <f t="shared" si="37"/>
        <v>0</v>
      </c>
      <c r="D600" s="11">
        <f t="shared" si="38"/>
        <v>0</v>
      </c>
      <c r="E600" s="13">
        <f t="shared" si="39"/>
        <v>0</v>
      </c>
    </row>
    <row r="601" spans="1:5" x14ac:dyDescent="0.3">
      <c r="A601" s="8" t="s">
        <v>763</v>
      </c>
      <c r="B601" s="12">
        <f t="shared" si="36"/>
        <v>0</v>
      </c>
      <c r="C601" s="11">
        <f t="shared" si="37"/>
        <v>0</v>
      </c>
      <c r="D601" s="11">
        <f t="shared" si="38"/>
        <v>0</v>
      </c>
      <c r="E601" s="13">
        <f t="shared" si="39"/>
        <v>0</v>
      </c>
    </row>
    <row r="602" spans="1:5" x14ac:dyDescent="0.3">
      <c r="A602" s="8" t="s">
        <v>750</v>
      </c>
      <c r="B602" s="12">
        <f t="shared" si="36"/>
        <v>1</v>
      </c>
      <c r="C602" s="11">
        <f t="shared" si="37"/>
        <v>0</v>
      </c>
      <c r="D602" s="11">
        <f t="shared" si="38"/>
        <v>1</v>
      </c>
      <c r="E602" s="13">
        <f t="shared" si="39"/>
        <v>0</v>
      </c>
    </row>
    <row r="603" spans="1:5" x14ac:dyDescent="0.3">
      <c r="A603" s="8" t="s">
        <v>751</v>
      </c>
      <c r="B603" s="12">
        <f t="shared" si="36"/>
        <v>0</v>
      </c>
      <c r="C603" s="11">
        <f t="shared" si="37"/>
        <v>0</v>
      </c>
      <c r="D603" s="11">
        <f t="shared" si="38"/>
        <v>0</v>
      </c>
      <c r="E603" s="13">
        <f t="shared" si="39"/>
        <v>0</v>
      </c>
    </row>
    <row r="604" spans="1:5" x14ac:dyDescent="0.3">
      <c r="A604" s="8" t="s">
        <v>817</v>
      </c>
      <c r="B604" s="12">
        <f t="shared" si="36"/>
        <v>0</v>
      </c>
      <c r="C604" s="11">
        <f t="shared" si="37"/>
        <v>0</v>
      </c>
      <c r="D604" s="11">
        <f t="shared" si="38"/>
        <v>0</v>
      </c>
      <c r="E604" s="13">
        <f t="shared" si="39"/>
        <v>0</v>
      </c>
    </row>
    <row r="605" spans="1:5" x14ac:dyDescent="0.3">
      <c r="A605" s="8" t="s">
        <v>818</v>
      </c>
      <c r="B605" s="12">
        <f t="shared" si="36"/>
        <v>0</v>
      </c>
      <c r="C605" s="11">
        <f t="shared" si="37"/>
        <v>0</v>
      </c>
      <c r="D605" s="11">
        <f t="shared" si="38"/>
        <v>0</v>
      </c>
      <c r="E605" s="13">
        <f t="shared" si="39"/>
        <v>0</v>
      </c>
    </row>
    <row r="606" spans="1:5" x14ac:dyDescent="0.3">
      <c r="A606" s="8" t="s">
        <v>819</v>
      </c>
      <c r="B606" s="12">
        <f t="shared" si="36"/>
        <v>0</v>
      </c>
      <c r="C606" s="11">
        <f t="shared" si="37"/>
        <v>0</v>
      </c>
      <c r="D606" s="11">
        <f t="shared" si="38"/>
        <v>0</v>
      </c>
      <c r="E606" s="13">
        <f t="shared" si="39"/>
        <v>0</v>
      </c>
    </row>
    <row r="607" spans="1:5" x14ac:dyDescent="0.3">
      <c r="A607" s="8" t="s">
        <v>909</v>
      </c>
      <c r="B607" s="12">
        <f t="shared" si="36"/>
        <v>0</v>
      </c>
      <c r="C607" s="11">
        <f t="shared" si="37"/>
        <v>0</v>
      </c>
      <c r="D607" s="11">
        <f t="shared" si="38"/>
        <v>0</v>
      </c>
      <c r="E607" s="13">
        <f t="shared" si="39"/>
        <v>0</v>
      </c>
    </row>
    <row r="608" spans="1:5" x14ac:dyDescent="0.3">
      <c r="A608" s="8" t="s">
        <v>909</v>
      </c>
      <c r="B608" s="12">
        <f t="shared" si="36"/>
        <v>0</v>
      </c>
      <c r="C608" s="11">
        <f t="shared" si="37"/>
        <v>0</v>
      </c>
      <c r="D608" s="11">
        <f t="shared" si="38"/>
        <v>0</v>
      </c>
      <c r="E608" s="13">
        <f t="shared" si="39"/>
        <v>0</v>
      </c>
    </row>
    <row r="609" spans="1:5" x14ac:dyDescent="0.3">
      <c r="A609" s="8" t="s">
        <v>1011</v>
      </c>
      <c r="B609" s="12">
        <f t="shared" si="36"/>
        <v>0</v>
      </c>
      <c r="C609" s="11">
        <f t="shared" si="37"/>
        <v>0</v>
      </c>
      <c r="D609" s="11">
        <f t="shared" si="38"/>
        <v>0</v>
      </c>
      <c r="E609" s="13">
        <f t="shared" si="39"/>
        <v>0</v>
      </c>
    </row>
    <row r="610" spans="1:5" x14ac:dyDescent="0.3">
      <c r="A610" s="8" t="s">
        <v>910</v>
      </c>
      <c r="B610" s="12">
        <f t="shared" si="36"/>
        <v>0</v>
      </c>
      <c r="C610" s="11">
        <f t="shared" si="37"/>
        <v>0</v>
      </c>
      <c r="D610" s="11">
        <f t="shared" si="38"/>
        <v>0</v>
      </c>
      <c r="E610" s="13">
        <f t="shared" si="39"/>
        <v>0</v>
      </c>
    </row>
    <row r="611" spans="1:5" x14ac:dyDescent="0.3">
      <c r="A611" s="8" t="s">
        <v>764</v>
      </c>
      <c r="B611" s="12">
        <f t="shared" si="36"/>
        <v>0</v>
      </c>
      <c r="C611" s="11">
        <f t="shared" si="37"/>
        <v>0</v>
      </c>
      <c r="D611" s="11">
        <f t="shared" si="38"/>
        <v>0</v>
      </c>
      <c r="E611" s="13">
        <f t="shared" si="39"/>
        <v>0</v>
      </c>
    </row>
    <row r="612" spans="1:5" x14ac:dyDescent="0.3">
      <c r="A612" s="8" t="s">
        <v>764</v>
      </c>
      <c r="B612" s="12">
        <f t="shared" si="36"/>
        <v>0</v>
      </c>
      <c r="C612" s="11">
        <f t="shared" si="37"/>
        <v>0</v>
      </c>
      <c r="D612" s="11">
        <f t="shared" si="38"/>
        <v>0</v>
      </c>
      <c r="E612" s="13">
        <f t="shared" si="39"/>
        <v>0</v>
      </c>
    </row>
    <row r="613" spans="1:5" x14ac:dyDescent="0.3">
      <c r="A613" s="8" t="s">
        <v>752</v>
      </c>
      <c r="B613" s="12">
        <f t="shared" si="36"/>
        <v>0</v>
      </c>
      <c r="C613" s="11">
        <f t="shared" si="37"/>
        <v>0</v>
      </c>
      <c r="D613" s="11">
        <f t="shared" si="38"/>
        <v>0</v>
      </c>
      <c r="E613" s="13">
        <f t="shared" si="39"/>
        <v>0</v>
      </c>
    </row>
    <row r="614" spans="1:5" s="16" customFormat="1" x14ac:dyDescent="0.3">
      <c r="A614" s="15"/>
      <c r="B614" s="14">
        <f>SUM(B2:B613)</f>
        <v>267</v>
      </c>
      <c r="C614" s="14">
        <f>SUM(C2:C613)</f>
        <v>69</v>
      </c>
      <c r="D614" s="14">
        <f>SUM(D2:D613)</f>
        <v>283</v>
      </c>
      <c r="E614" s="14">
        <f>SUM(E2:E613)</f>
        <v>16</v>
      </c>
    </row>
  </sheetData>
  <autoFilter ref="E1:E613" xr:uid="{F0096656-21DD-E945-A41E-D089E13AD166}"/>
  <sortState xmlns:xlrd2="http://schemas.microsoft.com/office/spreadsheetml/2017/richdata2" ref="A2:E659">
    <sortCondition ref="A2:A65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CDA8D-1477-B84A-BAAF-DCCFA276FF7D}">
  <dimension ref="A1:I502"/>
  <sheetViews>
    <sheetView tabSelected="1" workbookViewId="0">
      <selection activeCell="B501" sqref="B501"/>
    </sheetView>
  </sheetViews>
  <sheetFormatPr baseColWidth="10" defaultRowHeight="26" x14ac:dyDescent="0.3"/>
  <cols>
    <col min="1" max="1" width="16.5" style="8" customWidth="1"/>
    <col min="2" max="6" width="30.33203125" style="10" customWidth="1"/>
    <col min="7" max="7" width="30.33203125" style="12" customWidth="1"/>
    <col min="8" max="8" width="30.33203125" style="13" customWidth="1"/>
    <col min="9" max="9" width="30.33203125" style="11" customWidth="1"/>
  </cols>
  <sheetData>
    <row r="1" spans="1:9" s="9" customFormat="1" x14ac:dyDescent="0.3">
      <c r="A1" s="8" t="s">
        <v>1033</v>
      </c>
      <c r="B1" s="10" t="s">
        <v>1030</v>
      </c>
      <c r="C1" s="10" t="s">
        <v>1038</v>
      </c>
      <c r="D1" s="10" t="s">
        <v>1037</v>
      </c>
      <c r="E1" s="10" t="s">
        <v>1039</v>
      </c>
      <c r="F1" s="10" t="s">
        <v>1040</v>
      </c>
      <c r="G1" s="10" t="s">
        <v>1035</v>
      </c>
      <c r="H1" s="10" t="s">
        <v>1036</v>
      </c>
      <c r="I1" s="10" t="s">
        <v>1034</v>
      </c>
    </row>
    <row r="2" spans="1:9" x14ac:dyDescent="0.3">
      <c r="A2" s="8" t="s">
        <v>1016</v>
      </c>
      <c r="B2" s="13">
        <f>IF(ISERROR(SEARCH("a",A2)),0,1)</f>
        <v>1</v>
      </c>
      <c r="C2" s="13">
        <f>IF(ISERROR(SEARCH("i",A2)),0,1)</f>
        <v>0</v>
      </c>
      <c r="D2" s="13">
        <f>IF(ISERROR(SEARCH("e",A2)),0,1)</f>
        <v>0</v>
      </c>
      <c r="E2" s="13">
        <f>IF(ISERROR(SEARCH("u",A2)),0,1)</f>
        <v>0</v>
      </c>
      <c r="F2" s="13">
        <f>SUM(B2:E2)</f>
        <v>1</v>
      </c>
      <c r="G2" s="11">
        <f>LEN(A2)-LEN(SUBSTITUTE(A2,"o",""))</f>
        <v>0</v>
      </c>
      <c r="H2" s="13">
        <f t="shared" ref="H2:H56" si="0">IF(G2&gt;1,1,0)</f>
        <v>0</v>
      </c>
      <c r="I2" s="13">
        <f>IF(LEFT(A2,1)="o",1,0)</f>
        <v>0</v>
      </c>
    </row>
    <row r="3" spans="1:9" x14ac:dyDescent="0.3">
      <c r="A3" s="8" t="s">
        <v>917</v>
      </c>
      <c r="B3" s="13">
        <f t="shared" ref="B3:B62" si="1">IF(ISERROR(SEARCH("a",A3)),0,1)</f>
        <v>1</v>
      </c>
      <c r="C3" s="13">
        <f t="shared" ref="C3:C66" si="2">IF(ISERROR(SEARCH("i",A3)),0,1)</f>
        <v>0</v>
      </c>
      <c r="D3" s="13">
        <f t="shared" ref="D3:D66" si="3">IF(ISERROR(SEARCH("e",A3)),0,1)</f>
        <v>0</v>
      </c>
      <c r="E3" s="13">
        <f t="shared" ref="E3:E66" si="4">IF(ISERROR(SEARCH("u",A3)),0,1)</f>
        <v>0</v>
      </c>
      <c r="F3" s="13">
        <f t="shared" ref="F3:F66" si="5">SUM(B3:E3)</f>
        <v>1</v>
      </c>
      <c r="G3" s="11">
        <f>LEN(A3)-LEN(SUBSTITUTE(A3,"o",""))</f>
        <v>0</v>
      </c>
      <c r="H3" s="13">
        <f t="shared" si="0"/>
        <v>0</v>
      </c>
      <c r="I3" s="13">
        <f>IF(LEFT(A3,1)="o",1,0)</f>
        <v>0</v>
      </c>
    </row>
    <row r="4" spans="1:9" x14ac:dyDescent="0.3">
      <c r="A4" s="8" t="s">
        <v>918</v>
      </c>
      <c r="B4" s="13">
        <f t="shared" si="1"/>
        <v>1</v>
      </c>
      <c r="C4" s="13">
        <f t="shared" si="2"/>
        <v>0</v>
      </c>
      <c r="D4" s="13">
        <f t="shared" si="3"/>
        <v>0</v>
      </c>
      <c r="E4" s="13">
        <f t="shared" si="4"/>
        <v>1</v>
      </c>
      <c r="F4" s="13">
        <f t="shared" si="5"/>
        <v>2</v>
      </c>
      <c r="G4" s="11">
        <f>LEN(A4)-LEN(SUBSTITUTE(A4,"o",""))</f>
        <v>1</v>
      </c>
      <c r="H4" s="13">
        <f t="shared" si="0"/>
        <v>0</v>
      </c>
      <c r="I4" s="13">
        <f>IF(LEFT(A4,1)="o",1,0)</f>
        <v>0</v>
      </c>
    </row>
    <row r="5" spans="1:9" x14ac:dyDescent="0.3">
      <c r="A5" s="8" t="s">
        <v>820</v>
      </c>
      <c r="B5" s="13">
        <f t="shared" si="1"/>
        <v>1</v>
      </c>
      <c r="C5" s="13">
        <f t="shared" si="2"/>
        <v>0</v>
      </c>
      <c r="D5" s="13">
        <f t="shared" si="3"/>
        <v>1</v>
      </c>
      <c r="E5" s="13">
        <f t="shared" si="4"/>
        <v>0</v>
      </c>
      <c r="F5" s="13">
        <f t="shared" si="5"/>
        <v>2</v>
      </c>
      <c r="G5" s="11">
        <f>LEN(A5)-LEN(SUBSTITUTE(A5,"o",""))</f>
        <v>1</v>
      </c>
      <c r="H5" s="13">
        <f t="shared" si="0"/>
        <v>0</v>
      </c>
      <c r="I5" s="13">
        <f>IF(LEFT(A5,1)="o",1,0)</f>
        <v>0</v>
      </c>
    </row>
    <row r="6" spans="1:9" x14ac:dyDescent="0.3">
      <c r="A6" s="8" t="s">
        <v>541</v>
      </c>
      <c r="B6" s="13">
        <f t="shared" si="1"/>
        <v>1</v>
      </c>
      <c r="C6" s="13">
        <f t="shared" si="2"/>
        <v>0</v>
      </c>
      <c r="D6" s="13">
        <f t="shared" si="3"/>
        <v>1</v>
      </c>
      <c r="E6" s="13">
        <f t="shared" si="4"/>
        <v>1</v>
      </c>
      <c r="F6" s="13">
        <f t="shared" si="5"/>
        <v>3</v>
      </c>
      <c r="G6" s="11">
        <f>LEN(A6)-LEN(SUBSTITUTE(A6,"o",""))</f>
        <v>0</v>
      </c>
      <c r="H6" s="13">
        <f t="shared" si="0"/>
        <v>0</v>
      </c>
      <c r="I6" s="13">
        <f>IF(LEFT(A6,1)="o",1,0)</f>
        <v>0</v>
      </c>
    </row>
    <row r="7" spans="1:9" x14ac:dyDescent="0.3">
      <c r="A7" s="8" t="s">
        <v>919</v>
      </c>
      <c r="B7" s="13">
        <f t="shared" si="1"/>
        <v>1</v>
      </c>
      <c r="C7" s="13">
        <f t="shared" si="2"/>
        <v>0</v>
      </c>
      <c r="D7" s="13">
        <f t="shared" si="3"/>
        <v>1</v>
      </c>
      <c r="E7" s="13">
        <f t="shared" si="4"/>
        <v>0</v>
      </c>
      <c r="F7" s="13">
        <f t="shared" si="5"/>
        <v>2</v>
      </c>
      <c r="G7" s="11">
        <f>LEN(A7)-LEN(SUBSTITUTE(A7,"o",""))</f>
        <v>0</v>
      </c>
      <c r="H7" s="13">
        <f t="shared" si="0"/>
        <v>0</v>
      </c>
      <c r="I7" s="13">
        <f>IF(LEFT(A7,1)="o",1,0)</f>
        <v>0</v>
      </c>
    </row>
    <row r="8" spans="1:9" x14ac:dyDescent="0.3">
      <c r="A8" s="8" t="s">
        <v>821</v>
      </c>
      <c r="B8" s="13">
        <f t="shared" si="1"/>
        <v>1</v>
      </c>
      <c r="C8" s="13">
        <f t="shared" si="2"/>
        <v>0</v>
      </c>
      <c r="D8" s="13">
        <f t="shared" si="3"/>
        <v>1</v>
      </c>
      <c r="E8" s="13">
        <f t="shared" si="4"/>
        <v>1</v>
      </c>
      <c r="F8" s="13">
        <f t="shared" si="5"/>
        <v>3</v>
      </c>
      <c r="G8" s="11">
        <f>LEN(A8)-LEN(SUBSTITUTE(A8,"o",""))</f>
        <v>0</v>
      </c>
      <c r="H8" s="13">
        <f t="shared" si="0"/>
        <v>0</v>
      </c>
      <c r="I8" s="13">
        <f>IF(LEFT(A8,1)="o",1,0)</f>
        <v>0</v>
      </c>
    </row>
    <row r="9" spans="1:9" x14ac:dyDescent="0.3">
      <c r="A9" s="8" t="s">
        <v>1017</v>
      </c>
      <c r="B9" s="13">
        <f t="shared" si="1"/>
        <v>1</v>
      </c>
      <c r="C9" s="13">
        <f t="shared" si="2"/>
        <v>1</v>
      </c>
      <c r="D9" s="13">
        <f t="shared" si="3"/>
        <v>1</v>
      </c>
      <c r="E9" s="13">
        <f t="shared" si="4"/>
        <v>1</v>
      </c>
      <c r="F9" s="13">
        <f t="shared" si="5"/>
        <v>4</v>
      </c>
      <c r="G9" s="11">
        <f>LEN(A9)-LEN(SUBSTITUTE(A9,"o",""))</f>
        <v>0</v>
      </c>
      <c r="H9" s="13">
        <f t="shared" si="0"/>
        <v>0</v>
      </c>
      <c r="I9" s="13">
        <f>IF(LEFT(A9,1)="o",1,0)</f>
        <v>0</v>
      </c>
    </row>
    <row r="10" spans="1:9" x14ac:dyDescent="0.3">
      <c r="A10" s="8" t="s">
        <v>765</v>
      </c>
      <c r="B10" s="13">
        <f t="shared" si="1"/>
        <v>1</v>
      </c>
      <c r="C10" s="13">
        <f t="shared" si="2"/>
        <v>1</v>
      </c>
      <c r="D10" s="13">
        <f t="shared" si="3"/>
        <v>0</v>
      </c>
      <c r="E10" s="13">
        <f t="shared" si="4"/>
        <v>0</v>
      </c>
      <c r="F10" s="13">
        <f t="shared" si="5"/>
        <v>2</v>
      </c>
      <c r="G10" s="11">
        <f>LEN(A10)-LEN(SUBSTITUTE(A10,"o",""))</f>
        <v>0</v>
      </c>
      <c r="H10" s="13">
        <f t="shared" si="0"/>
        <v>0</v>
      </c>
      <c r="I10" s="13">
        <f>IF(LEFT(A10,1)="o",1,0)</f>
        <v>0</v>
      </c>
    </row>
    <row r="11" spans="1:9" x14ac:dyDescent="0.3">
      <c r="A11" s="8" t="s">
        <v>766</v>
      </c>
      <c r="B11" s="13">
        <f t="shared" si="1"/>
        <v>1</v>
      </c>
      <c r="C11" s="13">
        <f t="shared" si="2"/>
        <v>0</v>
      </c>
      <c r="D11" s="13">
        <f t="shared" si="3"/>
        <v>0</v>
      </c>
      <c r="E11" s="13">
        <f t="shared" si="4"/>
        <v>0</v>
      </c>
      <c r="F11" s="13">
        <f t="shared" si="5"/>
        <v>1</v>
      </c>
      <c r="G11" s="11">
        <f>LEN(A11)-LEN(SUBSTITUTE(A11,"o",""))</f>
        <v>1</v>
      </c>
      <c r="H11" s="13">
        <f t="shared" si="0"/>
        <v>0</v>
      </c>
      <c r="I11" s="13">
        <f>IF(LEFT(A11,1)="o",1,0)</f>
        <v>0</v>
      </c>
    </row>
    <row r="12" spans="1:9" x14ac:dyDescent="0.3">
      <c r="A12" s="8" t="s">
        <v>920</v>
      </c>
      <c r="B12" s="13">
        <f t="shared" si="1"/>
        <v>1</v>
      </c>
      <c r="C12" s="13">
        <f t="shared" si="2"/>
        <v>0</v>
      </c>
      <c r="D12" s="13">
        <f t="shared" si="3"/>
        <v>0</v>
      </c>
      <c r="E12" s="13">
        <f t="shared" si="4"/>
        <v>0</v>
      </c>
      <c r="F12" s="13">
        <f t="shared" si="5"/>
        <v>1</v>
      </c>
      <c r="G12" s="11">
        <f>LEN(A12)-LEN(SUBSTITUTE(A12,"o",""))</f>
        <v>1</v>
      </c>
      <c r="H12" s="13">
        <f t="shared" si="0"/>
        <v>0</v>
      </c>
      <c r="I12" s="13">
        <f>IF(LEFT(A12,1)="o",1,0)</f>
        <v>0</v>
      </c>
    </row>
    <row r="13" spans="1:9" x14ac:dyDescent="0.3">
      <c r="A13" s="8" t="s">
        <v>542</v>
      </c>
      <c r="B13" s="13">
        <f t="shared" si="1"/>
        <v>1</v>
      </c>
      <c r="C13" s="13">
        <f t="shared" si="2"/>
        <v>0</v>
      </c>
      <c r="D13" s="13">
        <f t="shared" si="3"/>
        <v>0</v>
      </c>
      <c r="E13" s="13">
        <f t="shared" si="4"/>
        <v>1</v>
      </c>
      <c r="F13" s="13">
        <f t="shared" si="5"/>
        <v>2</v>
      </c>
      <c r="G13" s="11">
        <f>LEN(A13)-LEN(SUBSTITUTE(A13,"o",""))</f>
        <v>0</v>
      </c>
      <c r="H13" s="13">
        <f t="shared" si="0"/>
        <v>0</v>
      </c>
      <c r="I13" s="13">
        <f>IF(LEFT(A13,1)="o",1,0)</f>
        <v>0</v>
      </c>
    </row>
    <row r="14" spans="1:9" x14ac:dyDescent="0.3">
      <c r="A14" s="8" t="s">
        <v>921</v>
      </c>
      <c r="B14" s="13">
        <f t="shared" si="1"/>
        <v>1</v>
      </c>
      <c r="C14" s="13">
        <f t="shared" si="2"/>
        <v>0</v>
      </c>
      <c r="D14" s="13">
        <f t="shared" si="3"/>
        <v>0</v>
      </c>
      <c r="E14" s="13">
        <f t="shared" si="4"/>
        <v>0</v>
      </c>
      <c r="F14" s="13">
        <f t="shared" si="5"/>
        <v>1</v>
      </c>
      <c r="G14" s="11">
        <f>LEN(A14)-LEN(SUBSTITUTE(A14,"o",""))</f>
        <v>2</v>
      </c>
      <c r="H14" s="13">
        <f t="shared" si="0"/>
        <v>1</v>
      </c>
      <c r="I14" s="13">
        <f>IF(LEFT(A14,1)="o",1,0)</f>
        <v>0</v>
      </c>
    </row>
    <row r="15" spans="1:9" x14ac:dyDescent="0.3">
      <c r="A15" s="8" t="s">
        <v>911</v>
      </c>
      <c r="B15" s="13">
        <f t="shared" si="1"/>
        <v>1</v>
      </c>
      <c r="C15" s="13">
        <f t="shared" si="2"/>
        <v>0</v>
      </c>
      <c r="D15" s="13">
        <f t="shared" si="3"/>
        <v>1</v>
      </c>
      <c r="E15" s="13">
        <f t="shared" si="4"/>
        <v>0</v>
      </c>
      <c r="F15" s="13">
        <f t="shared" si="5"/>
        <v>2</v>
      </c>
      <c r="G15" s="11">
        <f>LEN(A15)-LEN(SUBSTITUTE(A15,"o",""))</f>
        <v>1</v>
      </c>
      <c r="H15" s="13">
        <f t="shared" si="0"/>
        <v>0</v>
      </c>
      <c r="I15" s="13">
        <f>IF(LEFT(A15,1)="o",1,0)</f>
        <v>0</v>
      </c>
    </row>
    <row r="16" spans="1:9" x14ac:dyDescent="0.3">
      <c r="A16" s="8" t="s">
        <v>922</v>
      </c>
      <c r="B16" s="13">
        <f t="shared" si="1"/>
        <v>1</v>
      </c>
      <c r="C16" s="13">
        <f t="shared" si="2"/>
        <v>0</v>
      </c>
      <c r="D16" s="13">
        <f t="shared" si="3"/>
        <v>0</v>
      </c>
      <c r="E16" s="13">
        <f t="shared" si="4"/>
        <v>1</v>
      </c>
      <c r="F16" s="13">
        <f t="shared" si="5"/>
        <v>2</v>
      </c>
      <c r="G16" s="11">
        <f>LEN(A16)-LEN(SUBSTITUTE(A16,"o",""))</f>
        <v>1</v>
      </c>
      <c r="H16" s="13">
        <f t="shared" si="0"/>
        <v>0</v>
      </c>
      <c r="I16" s="13">
        <f>IF(LEFT(A16,1)="o",1,0)</f>
        <v>0</v>
      </c>
    </row>
    <row r="17" spans="1:9" x14ac:dyDescent="0.3">
      <c r="A17" s="8" t="s">
        <v>912</v>
      </c>
      <c r="B17" s="13">
        <f t="shared" si="1"/>
        <v>1</v>
      </c>
      <c r="C17" s="13">
        <f t="shared" si="2"/>
        <v>0</v>
      </c>
      <c r="D17" s="13">
        <f t="shared" si="3"/>
        <v>1</v>
      </c>
      <c r="E17" s="13">
        <f t="shared" si="4"/>
        <v>0</v>
      </c>
      <c r="F17" s="13">
        <f t="shared" si="5"/>
        <v>2</v>
      </c>
      <c r="G17" s="11">
        <f>LEN(A17)-LEN(SUBSTITUTE(A17,"o",""))</f>
        <v>0</v>
      </c>
      <c r="H17" s="13">
        <f t="shared" si="0"/>
        <v>0</v>
      </c>
      <c r="I17" s="13">
        <f>IF(LEFT(A17,1)="o",1,0)</f>
        <v>0</v>
      </c>
    </row>
    <row r="18" spans="1:9" x14ac:dyDescent="0.3">
      <c r="A18" s="8" t="s">
        <v>923</v>
      </c>
      <c r="B18" s="13">
        <f t="shared" si="1"/>
        <v>1</v>
      </c>
      <c r="C18" s="13">
        <f t="shared" si="2"/>
        <v>1</v>
      </c>
      <c r="D18" s="13">
        <f t="shared" si="3"/>
        <v>0</v>
      </c>
      <c r="E18" s="13">
        <f t="shared" si="4"/>
        <v>0</v>
      </c>
      <c r="F18" s="13">
        <f t="shared" si="5"/>
        <v>2</v>
      </c>
      <c r="G18" s="11">
        <f>LEN(A18)-LEN(SUBSTITUTE(A18,"o",""))</f>
        <v>0</v>
      </c>
      <c r="H18" s="13">
        <f t="shared" si="0"/>
        <v>0</v>
      </c>
      <c r="I18" s="13">
        <f>IF(LEFT(A18,1)="o",1,0)</f>
        <v>0</v>
      </c>
    </row>
    <row r="19" spans="1:9" x14ac:dyDescent="0.3">
      <c r="A19" s="8" t="s">
        <v>924</v>
      </c>
      <c r="B19" s="13">
        <f t="shared" si="1"/>
        <v>1</v>
      </c>
      <c r="C19" s="13">
        <f t="shared" si="2"/>
        <v>0</v>
      </c>
      <c r="D19" s="13">
        <f t="shared" si="3"/>
        <v>1</v>
      </c>
      <c r="E19" s="13">
        <f t="shared" si="4"/>
        <v>0</v>
      </c>
      <c r="F19" s="13">
        <f t="shared" si="5"/>
        <v>2</v>
      </c>
      <c r="G19" s="11">
        <f>LEN(A19)-LEN(SUBSTITUTE(A19,"o",""))</f>
        <v>0</v>
      </c>
      <c r="H19" s="13">
        <f t="shared" si="0"/>
        <v>0</v>
      </c>
      <c r="I19" s="13">
        <f>IF(LEFT(A19,1)="o",1,0)</f>
        <v>0</v>
      </c>
    </row>
    <row r="20" spans="1:9" x14ac:dyDescent="0.3">
      <c r="A20" s="8" t="s">
        <v>543</v>
      </c>
      <c r="B20" s="13">
        <f t="shared" si="1"/>
        <v>1</v>
      </c>
      <c r="C20" s="13">
        <f t="shared" si="2"/>
        <v>0</v>
      </c>
      <c r="D20" s="13">
        <f t="shared" si="3"/>
        <v>1</v>
      </c>
      <c r="E20" s="13">
        <f t="shared" si="4"/>
        <v>0</v>
      </c>
      <c r="F20" s="13">
        <f t="shared" si="5"/>
        <v>2</v>
      </c>
      <c r="G20" s="11">
        <f>LEN(A20)-LEN(SUBSTITUTE(A20,"o",""))</f>
        <v>0</v>
      </c>
      <c r="H20" s="13">
        <f t="shared" si="0"/>
        <v>0</v>
      </c>
      <c r="I20" s="13">
        <f>IF(LEFT(A20,1)="o",1,0)</f>
        <v>0</v>
      </c>
    </row>
    <row r="21" spans="1:9" x14ac:dyDescent="0.3">
      <c r="A21" s="8" t="s">
        <v>925</v>
      </c>
      <c r="B21" s="13">
        <f t="shared" si="1"/>
        <v>1</v>
      </c>
      <c r="C21" s="13">
        <f t="shared" si="2"/>
        <v>0</v>
      </c>
      <c r="D21" s="13">
        <f t="shared" si="3"/>
        <v>0</v>
      </c>
      <c r="E21" s="13">
        <f t="shared" si="4"/>
        <v>0</v>
      </c>
      <c r="F21" s="13">
        <f t="shared" si="5"/>
        <v>1</v>
      </c>
      <c r="G21" s="11">
        <f>LEN(A21)-LEN(SUBSTITUTE(A21,"o",""))</f>
        <v>2</v>
      </c>
      <c r="H21" s="13">
        <f t="shared" si="0"/>
        <v>1</v>
      </c>
      <c r="I21" s="13">
        <f>IF(LEFT(A21,1)="o",1,0)</f>
        <v>0</v>
      </c>
    </row>
    <row r="22" spans="1:9" x14ac:dyDescent="0.3">
      <c r="A22" s="8" t="s">
        <v>926</v>
      </c>
      <c r="B22" s="13">
        <f t="shared" si="1"/>
        <v>1</v>
      </c>
      <c r="C22" s="13">
        <f t="shared" si="2"/>
        <v>0</v>
      </c>
      <c r="D22" s="13">
        <f t="shared" si="3"/>
        <v>1</v>
      </c>
      <c r="E22" s="13">
        <f t="shared" si="4"/>
        <v>0</v>
      </c>
      <c r="F22" s="13">
        <f t="shared" si="5"/>
        <v>2</v>
      </c>
      <c r="G22" s="11">
        <f>LEN(A22)-LEN(SUBSTITUTE(A22,"o",""))</f>
        <v>1</v>
      </c>
      <c r="H22" s="13">
        <f t="shared" si="0"/>
        <v>0</v>
      </c>
      <c r="I22" s="13">
        <f>IF(LEFT(A22,1)="o",1,0)</f>
        <v>0</v>
      </c>
    </row>
    <row r="23" spans="1:9" x14ac:dyDescent="0.3">
      <c r="A23" s="8" t="s">
        <v>767</v>
      </c>
      <c r="B23" s="13">
        <f t="shared" si="1"/>
        <v>1</v>
      </c>
      <c r="C23" s="13">
        <f t="shared" si="2"/>
        <v>0</v>
      </c>
      <c r="D23" s="13">
        <f t="shared" si="3"/>
        <v>1</v>
      </c>
      <c r="E23" s="13">
        <f t="shared" si="4"/>
        <v>0</v>
      </c>
      <c r="F23" s="13">
        <f t="shared" si="5"/>
        <v>2</v>
      </c>
      <c r="G23" s="11">
        <f>LEN(A23)-LEN(SUBSTITUTE(A23,"o",""))</f>
        <v>0</v>
      </c>
      <c r="H23" s="13">
        <f t="shared" si="0"/>
        <v>0</v>
      </c>
      <c r="I23" s="13">
        <f>IF(LEFT(A23,1)="o",1,0)</f>
        <v>0</v>
      </c>
    </row>
    <row r="24" spans="1:9" x14ac:dyDescent="0.3">
      <c r="A24" s="8" t="s">
        <v>927</v>
      </c>
      <c r="B24" s="13">
        <f t="shared" si="1"/>
        <v>1</v>
      </c>
      <c r="C24" s="13">
        <f t="shared" si="2"/>
        <v>0</v>
      </c>
      <c r="D24" s="13">
        <f t="shared" si="3"/>
        <v>1</v>
      </c>
      <c r="E24" s="13">
        <f t="shared" si="4"/>
        <v>0</v>
      </c>
      <c r="F24" s="13">
        <f t="shared" si="5"/>
        <v>2</v>
      </c>
      <c r="G24" s="11">
        <f>LEN(A24)-LEN(SUBSTITUTE(A24,"o",""))</f>
        <v>0</v>
      </c>
      <c r="H24" s="13">
        <f t="shared" si="0"/>
        <v>0</v>
      </c>
      <c r="I24" s="13">
        <f>IF(LEFT(A24,1)="o",1,0)</f>
        <v>0</v>
      </c>
    </row>
    <row r="25" spans="1:9" x14ac:dyDescent="0.3">
      <c r="A25" s="8" t="s">
        <v>928</v>
      </c>
      <c r="B25" s="13">
        <f t="shared" si="1"/>
        <v>1</v>
      </c>
      <c r="C25" s="13">
        <f t="shared" si="2"/>
        <v>0</v>
      </c>
      <c r="D25" s="13">
        <f t="shared" si="3"/>
        <v>0</v>
      </c>
      <c r="E25" s="13">
        <f t="shared" si="4"/>
        <v>1</v>
      </c>
      <c r="F25" s="13">
        <f t="shared" si="5"/>
        <v>2</v>
      </c>
      <c r="G25" s="11">
        <f>LEN(A25)-LEN(SUBSTITUTE(A25,"o",""))</f>
        <v>0</v>
      </c>
      <c r="H25" s="13">
        <f t="shared" si="0"/>
        <v>0</v>
      </c>
      <c r="I25" s="13">
        <f>IF(LEFT(A25,1)="o",1,0)</f>
        <v>0</v>
      </c>
    </row>
    <row r="26" spans="1:9" x14ac:dyDescent="0.3">
      <c r="A26" s="8" t="s">
        <v>753</v>
      </c>
      <c r="B26" s="13">
        <f t="shared" si="1"/>
        <v>1</v>
      </c>
      <c r="C26" s="13">
        <f t="shared" si="2"/>
        <v>0</v>
      </c>
      <c r="D26" s="13">
        <f t="shared" si="3"/>
        <v>0</v>
      </c>
      <c r="E26" s="13">
        <f t="shared" si="4"/>
        <v>0</v>
      </c>
      <c r="F26" s="13">
        <f t="shared" si="5"/>
        <v>1</v>
      </c>
      <c r="G26" s="11">
        <f>LEN(A26)-LEN(SUBSTITUTE(A26,"o",""))</f>
        <v>1</v>
      </c>
      <c r="H26" s="13">
        <f t="shared" si="0"/>
        <v>0</v>
      </c>
      <c r="I26" s="13">
        <f>IF(LEFT(A26,1)="o",1,0)</f>
        <v>0</v>
      </c>
    </row>
    <row r="27" spans="1:9" x14ac:dyDescent="0.3">
      <c r="A27" s="8" t="s">
        <v>929</v>
      </c>
      <c r="B27" s="13">
        <f t="shared" si="1"/>
        <v>1</v>
      </c>
      <c r="C27" s="13">
        <f t="shared" si="2"/>
        <v>1</v>
      </c>
      <c r="D27" s="13">
        <f t="shared" si="3"/>
        <v>1</v>
      </c>
      <c r="E27" s="13">
        <f t="shared" si="4"/>
        <v>0</v>
      </c>
      <c r="F27" s="13">
        <f t="shared" si="5"/>
        <v>3</v>
      </c>
      <c r="G27" s="11">
        <f>LEN(A27)-LEN(SUBSTITUTE(A27,"o",""))</f>
        <v>0</v>
      </c>
      <c r="H27" s="13">
        <f t="shared" si="0"/>
        <v>0</v>
      </c>
      <c r="I27" s="13">
        <f>IF(LEFT(A27,1)="o",1,0)</f>
        <v>0</v>
      </c>
    </row>
    <row r="28" spans="1:9" x14ac:dyDescent="0.3">
      <c r="A28" s="8" t="s">
        <v>930</v>
      </c>
      <c r="B28" s="13">
        <f t="shared" si="1"/>
        <v>1</v>
      </c>
      <c r="C28" s="13">
        <f t="shared" si="2"/>
        <v>1</v>
      </c>
      <c r="D28" s="13">
        <f t="shared" si="3"/>
        <v>1</v>
      </c>
      <c r="E28" s="13">
        <f t="shared" si="4"/>
        <v>0</v>
      </c>
      <c r="F28" s="13">
        <f t="shared" si="5"/>
        <v>3</v>
      </c>
      <c r="G28" s="11">
        <f>LEN(A28)-LEN(SUBSTITUTE(A28,"o",""))</f>
        <v>0</v>
      </c>
      <c r="H28" s="13">
        <f t="shared" si="0"/>
        <v>0</v>
      </c>
      <c r="I28" s="13">
        <f>IF(LEFT(A28,1)="o",1,0)</f>
        <v>0</v>
      </c>
    </row>
    <row r="29" spans="1:9" x14ac:dyDescent="0.3">
      <c r="A29" s="8" t="s">
        <v>931</v>
      </c>
      <c r="B29" s="13">
        <f t="shared" si="1"/>
        <v>1</v>
      </c>
      <c r="C29" s="13">
        <f t="shared" si="2"/>
        <v>1</v>
      </c>
      <c r="D29" s="13">
        <f t="shared" si="3"/>
        <v>1</v>
      </c>
      <c r="E29" s="13">
        <f t="shared" si="4"/>
        <v>0</v>
      </c>
      <c r="F29" s="13">
        <f t="shared" si="5"/>
        <v>3</v>
      </c>
      <c r="G29" s="11">
        <f>LEN(A29)-LEN(SUBSTITUTE(A29,"o",""))</f>
        <v>0</v>
      </c>
      <c r="H29" s="13">
        <f t="shared" si="0"/>
        <v>0</v>
      </c>
      <c r="I29" s="13">
        <f>IF(LEFT(A29,1)="o",1,0)</f>
        <v>0</v>
      </c>
    </row>
    <row r="30" spans="1:9" x14ac:dyDescent="0.3">
      <c r="A30" s="8" t="s">
        <v>822</v>
      </c>
      <c r="B30" s="13">
        <f t="shared" si="1"/>
        <v>1</v>
      </c>
      <c r="C30" s="13">
        <f t="shared" si="2"/>
        <v>1</v>
      </c>
      <c r="D30" s="13">
        <f t="shared" si="3"/>
        <v>1</v>
      </c>
      <c r="E30" s="13">
        <f t="shared" si="4"/>
        <v>0</v>
      </c>
      <c r="F30" s="13">
        <f t="shared" si="5"/>
        <v>3</v>
      </c>
      <c r="G30" s="11">
        <f>LEN(A30)-LEN(SUBSTITUTE(A30,"o",""))</f>
        <v>0</v>
      </c>
      <c r="H30" s="13">
        <f t="shared" si="0"/>
        <v>0</v>
      </c>
      <c r="I30" s="13">
        <f>IF(LEFT(A30,1)="o",1,0)</f>
        <v>0</v>
      </c>
    </row>
    <row r="31" spans="1:9" x14ac:dyDescent="0.3">
      <c r="A31" s="8" t="s">
        <v>768</v>
      </c>
      <c r="B31" s="13">
        <f t="shared" si="1"/>
        <v>1</v>
      </c>
      <c r="C31" s="13">
        <f t="shared" si="2"/>
        <v>0</v>
      </c>
      <c r="D31" s="13">
        <f t="shared" si="3"/>
        <v>0</v>
      </c>
      <c r="E31" s="13">
        <f t="shared" si="4"/>
        <v>0</v>
      </c>
      <c r="F31" s="13">
        <f t="shared" si="5"/>
        <v>1</v>
      </c>
      <c r="G31" s="11">
        <f>LEN(A31)-LEN(SUBSTITUTE(A31,"o",""))</f>
        <v>1</v>
      </c>
      <c r="H31" s="13">
        <f t="shared" si="0"/>
        <v>0</v>
      </c>
      <c r="I31" s="13">
        <f>IF(LEFT(A31,1)="o",1,0)</f>
        <v>0</v>
      </c>
    </row>
    <row r="32" spans="1:9" x14ac:dyDescent="0.3">
      <c r="A32" s="8" t="s">
        <v>932</v>
      </c>
      <c r="B32" s="13">
        <f t="shared" si="1"/>
        <v>1</v>
      </c>
      <c r="C32" s="13">
        <f t="shared" si="2"/>
        <v>0</v>
      </c>
      <c r="D32" s="13">
        <f t="shared" si="3"/>
        <v>0</v>
      </c>
      <c r="E32" s="13">
        <f t="shared" si="4"/>
        <v>0</v>
      </c>
      <c r="F32" s="13">
        <f t="shared" si="5"/>
        <v>1</v>
      </c>
      <c r="G32" s="11">
        <f>LEN(A32)-LEN(SUBSTITUTE(A32,"o",""))</f>
        <v>1</v>
      </c>
      <c r="H32" s="13">
        <f t="shared" si="0"/>
        <v>0</v>
      </c>
      <c r="I32" s="13">
        <f>IF(LEFT(A32,1)="o",1,0)</f>
        <v>0</v>
      </c>
    </row>
    <row r="33" spans="1:9" x14ac:dyDescent="0.3">
      <c r="A33" s="8" t="s">
        <v>1018</v>
      </c>
      <c r="B33" s="13">
        <f t="shared" si="1"/>
        <v>1</v>
      </c>
      <c r="C33" s="13">
        <f t="shared" si="2"/>
        <v>0</v>
      </c>
      <c r="D33" s="13">
        <f t="shared" si="3"/>
        <v>0</v>
      </c>
      <c r="E33" s="13">
        <f t="shared" si="4"/>
        <v>0</v>
      </c>
      <c r="F33" s="13">
        <f t="shared" si="5"/>
        <v>1</v>
      </c>
      <c r="G33" s="11">
        <f>LEN(A33)-LEN(SUBSTITUTE(A33,"o",""))</f>
        <v>1</v>
      </c>
      <c r="H33" s="13">
        <f t="shared" si="0"/>
        <v>0</v>
      </c>
      <c r="I33" s="13">
        <f>IF(LEFT(A33,1)="o",1,0)</f>
        <v>0</v>
      </c>
    </row>
    <row r="34" spans="1:9" x14ac:dyDescent="0.3">
      <c r="A34" s="8" t="s">
        <v>823</v>
      </c>
      <c r="B34" s="13">
        <f t="shared" si="1"/>
        <v>1</v>
      </c>
      <c r="C34" s="13">
        <f t="shared" si="2"/>
        <v>0</v>
      </c>
      <c r="D34" s="13">
        <f t="shared" si="3"/>
        <v>1</v>
      </c>
      <c r="E34" s="13">
        <f t="shared" si="4"/>
        <v>0</v>
      </c>
      <c r="F34" s="13">
        <f t="shared" si="5"/>
        <v>2</v>
      </c>
      <c r="G34" s="11">
        <f>LEN(A34)-LEN(SUBSTITUTE(A34,"o",""))</f>
        <v>1</v>
      </c>
      <c r="H34" s="13">
        <f t="shared" si="0"/>
        <v>0</v>
      </c>
      <c r="I34" s="13">
        <f>IF(LEFT(A34,1)="o",1,0)</f>
        <v>0</v>
      </c>
    </row>
    <row r="35" spans="1:9" x14ac:dyDescent="0.3">
      <c r="A35" s="8" t="s">
        <v>933</v>
      </c>
      <c r="B35" s="13">
        <f t="shared" si="1"/>
        <v>1</v>
      </c>
      <c r="C35" s="13">
        <f t="shared" si="2"/>
        <v>0</v>
      </c>
      <c r="D35" s="13">
        <f t="shared" si="3"/>
        <v>0</v>
      </c>
      <c r="E35" s="13">
        <f t="shared" si="4"/>
        <v>0</v>
      </c>
      <c r="F35" s="13">
        <f t="shared" si="5"/>
        <v>1</v>
      </c>
      <c r="G35" s="11">
        <f>LEN(A35)-LEN(SUBSTITUTE(A35,"o",""))</f>
        <v>1</v>
      </c>
      <c r="H35" s="13">
        <f t="shared" si="0"/>
        <v>0</v>
      </c>
      <c r="I35" s="13">
        <f>IF(LEFT(A35,1)="o",1,0)</f>
        <v>0</v>
      </c>
    </row>
    <row r="36" spans="1:9" x14ac:dyDescent="0.3">
      <c r="A36" s="8" t="s">
        <v>933</v>
      </c>
      <c r="B36" s="13">
        <f t="shared" si="1"/>
        <v>1</v>
      </c>
      <c r="C36" s="13">
        <f t="shared" si="2"/>
        <v>0</v>
      </c>
      <c r="D36" s="13">
        <f t="shared" si="3"/>
        <v>0</v>
      </c>
      <c r="E36" s="13">
        <f t="shared" si="4"/>
        <v>0</v>
      </c>
      <c r="F36" s="13">
        <f t="shared" si="5"/>
        <v>1</v>
      </c>
      <c r="G36" s="11">
        <f>LEN(A36)-LEN(SUBSTITUTE(A36,"o",""))</f>
        <v>1</v>
      </c>
      <c r="H36" s="13">
        <f t="shared" si="0"/>
        <v>0</v>
      </c>
      <c r="I36" s="13">
        <f>IF(LEFT(A36,1)="o",1,0)</f>
        <v>0</v>
      </c>
    </row>
    <row r="37" spans="1:9" x14ac:dyDescent="0.3">
      <c r="A37" s="8" t="s">
        <v>934</v>
      </c>
      <c r="B37" s="13">
        <f t="shared" si="1"/>
        <v>1</v>
      </c>
      <c r="C37" s="13">
        <f t="shared" si="2"/>
        <v>0</v>
      </c>
      <c r="D37" s="13">
        <f t="shared" si="3"/>
        <v>0</v>
      </c>
      <c r="E37" s="13">
        <f t="shared" si="4"/>
        <v>0</v>
      </c>
      <c r="F37" s="13">
        <f t="shared" si="5"/>
        <v>1</v>
      </c>
      <c r="G37" s="11">
        <f>LEN(A37)-LEN(SUBSTITUTE(A37,"o",""))</f>
        <v>2</v>
      </c>
      <c r="H37" s="13">
        <f t="shared" si="0"/>
        <v>1</v>
      </c>
      <c r="I37" s="13">
        <f>IF(LEFT(A37,1)="o",1,0)</f>
        <v>0</v>
      </c>
    </row>
    <row r="38" spans="1:9" x14ac:dyDescent="0.3">
      <c r="A38" s="8" t="s">
        <v>935</v>
      </c>
      <c r="B38" s="13">
        <f t="shared" si="1"/>
        <v>1</v>
      </c>
      <c r="C38" s="13">
        <f t="shared" si="2"/>
        <v>0</v>
      </c>
      <c r="D38" s="13">
        <f t="shared" si="3"/>
        <v>0</v>
      </c>
      <c r="E38" s="13">
        <f t="shared" si="4"/>
        <v>1</v>
      </c>
      <c r="F38" s="13">
        <f t="shared" si="5"/>
        <v>2</v>
      </c>
      <c r="G38" s="11">
        <f>LEN(A38)-LEN(SUBSTITUTE(A38,"o",""))</f>
        <v>1</v>
      </c>
      <c r="H38" s="13">
        <f t="shared" si="0"/>
        <v>0</v>
      </c>
      <c r="I38" s="13">
        <f>IF(LEFT(A38,1)="o",1,0)</f>
        <v>0</v>
      </c>
    </row>
    <row r="39" spans="1:9" x14ac:dyDescent="0.3">
      <c r="A39" s="8" t="s">
        <v>769</v>
      </c>
      <c r="B39" s="13">
        <f t="shared" si="1"/>
        <v>1</v>
      </c>
      <c r="C39" s="13">
        <f t="shared" si="2"/>
        <v>0</v>
      </c>
      <c r="D39" s="13">
        <f t="shared" si="3"/>
        <v>1</v>
      </c>
      <c r="E39" s="13">
        <f t="shared" si="4"/>
        <v>0</v>
      </c>
      <c r="F39" s="13">
        <f t="shared" si="5"/>
        <v>2</v>
      </c>
      <c r="G39" s="11">
        <f>LEN(A39)-LEN(SUBSTITUTE(A39,"o",""))</f>
        <v>0</v>
      </c>
      <c r="H39" s="13">
        <f t="shared" si="0"/>
        <v>0</v>
      </c>
      <c r="I39" s="13">
        <f>IF(LEFT(A39,1)="o",1,0)</f>
        <v>0</v>
      </c>
    </row>
    <row r="40" spans="1:9" x14ac:dyDescent="0.3">
      <c r="A40" s="8" t="s">
        <v>936</v>
      </c>
      <c r="B40" s="13">
        <f t="shared" si="1"/>
        <v>1</v>
      </c>
      <c r="C40" s="13">
        <f t="shared" si="2"/>
        <v>1</v>
      </c>
      <c r="D40" s="13">
        <f t="shared" si="3"/>
        <v>0</v>
      </c>
      <c r="E40" s="13">
        <f t="shared" si="4"/>
        <v>0</v>
      </c>
      <c r="F40" s="13">
        <f t="shared" si="5"/>
        <v>2</v>
      </c>
      <c r="G40" s="11">
        <f>LEN(A40)-LEN(SUBSTITUTE(A40,"o",""))</f>
        <v>0</v>
      </c>
      <c r="H40" s="13">
        <f t="shared" si="0"/>
        <v>0</v>
      </c>
      <c r="I40" s="13">
        <f>IF(LEFT(A40,1)="o",1,0)</f>
        <v>0</v>
      </c>
    </row>
    <row r="41" spans="1:9" x14ac:dyDescent="0.3">
      <c r="A41" s="8" t="s">
        <v>1012</v>
      </c>
      <c r="B41" s="13">
        <f t="shared" si="1"/>
        <v>1</v>
      </c>
      <c r="C41" s="13">
        <f t="shared" si="2"/>
        <v>0</v>
      </c>
      <c r="D41" s="13">
        <f t="shared" si="3"/>
        <v>0</v>
      </c>
      <c r="E41" s="13">
        <f t="shared" si="4"/>
        <v>0</v>
      </c>
      <c r="F41" s="13">
        <f t="shared" si="5"/>
        <v>1</v>
      </c>
      <c r="G41" s="11">
        <f>LEN(A41)-LEN(SUBSTITUTE(A41,"o",""))</f>
        <v>1</v>
      </c>
      <c r="H41" s="13">
        <f t="shared" si="0"/>
        <v>0</v>
      </c>
      <c r="I41" s="13">
        <f>IF(LEFT(A41,1)="o",1,0)</f>
        <v>0</v>
      </c>
    </row>
    <row r="42" spans="1:9" x14ac:dyDescent="0.3">
      <c r="A42" s="8" t="s">
        <v>937</v>
      </c>
      <c r="B42" s="13">
        <f t="shared" si="1"/>
        <v>1</v>
      </c>
      <c r="C42" s="13">
        <f t="shared" si="2"/>
        <v>0</v>
      </c>
      <c r="D42" s="13">
        <f t="shared" si="3"/>
        <v>0</v>
      </c>
      <c r="E42" s="13">
        <f t="shared" si="4"/>
        <v>0</v>
      </c>
      <c r="F42" s="13">
        <f t="shared" si="5"/>
        <v>1</v>
      </c>
      <c r="G42" s="11">
        <f>LEN(A42)-LEN(SUBSTITUTE(A42,"o",""))</f>
        <v>0</v>
      </c>
      <c r="H42" s="13">
        <f t="shared" si="0"/>
        <v>0</v>
      </c>
      <c r="I42" s="13">
        <f>IF(LEFT(A42,1)="o",1,0)</f>
        <v>0</v>
      </c>
    </row>
    <row r="43" spans="1:9" x14ac:dyDescent="0.3">
      <c r="A43" s="8" t="s">
        <v>938</v>
      </c>
      <c r="B43" s="13">
        <f t="shared" si="1"/>
        <v>1</v>
      </c>
      <c r="C43" s="13">
        <f t="shared" si="2"/>
        <v>0</v>
      </c>
      <c r="D43" s="13">
        <f t="shared" si="3"/>
        <v>0</v>
      </c>
      <c r="E43" s="13">
        <f t="shared" si="4"/>
        <v>1</v>
      </c>
      <c r="F43" s="13">
        <f t="shared" si="5"/>
        <v>2</v>
      </c>
      <c r="G43" s="11">
        <f>LEN(A43)-LEN(SUBSTITUTE(A43,"o",""))</f>
        <v>0</v>
      </c>
      <c r="H43" s="13">
        <f t="shared" si="0"/>
        <v>0</v>
      </c>
      <c r="I43" s="13">
        <f>IF(LEFT(A43,1)="o",1,0)</f>
        <v>0</v>
      </c>
    </row>
    <row r="44" spans="1:9" x14ac:dyDescent="0.3">
      <c r="A44" s="8" t="s">
        <v>544</v>
      </c>
      <c r="B44" s="13">
        <f t="shared" si="1"/>
        <v>1</v>
      </c>
      <c r="C44" s="13">
        <f t="shared" si="2"/>
        <v>0</v>
      </c>
      <c r="D44" s="13">
        <f t="shared" si="3"/>
        <v>1</v>
      </c>
      <c r="E44" s="13">
        <f t="shared" si="4"/>
        <v>0</v>
      </c>
      <c r="F44" s="13">
        <f t="shared" si="5"/>
        <v>2</v>
      </c>
      <c r="G44" s="11">
        <f>LEN(A44)-LEN(SUBSTITUTE(A44,"o",""))</f>
        <v>0</v>
      </c>
      <c r="H44" s="13">
        <f t="shared" si="0"/>
        <v>0</v>
      </c>
      <c r="I44" s="13">
        <f>IF(LEFT(A44,1)="o",1,0)</f>
        <v>0</v>
      </c>
    </row>
    <row r="45" spans="1:9" x14ac:dyDescent="0.3">
      <c r="A45" s="8" t="s">
        <v>824</v>
      </c>
      <c r="B45" s="13">
        <f t="shared" si="1"/>
        <v>1</v>
      </c>
      <c r="C45" s="13">
        <f t="shared" si="2"/>
        <v>0</v>
      </c>
      <c r="D45" s="13">
        <f t="shared" si="3"/>
        <v>0</v>
      </c>
      <c r="E45" s="13">
        <f t="shared" si="4"/>
        <v>0</v>
      </c>
      <c r="F45" s="13">
        <f t="shared" si="5"/>
        <v>1</v>
      </c>
      <c r="G45" s="11">
        <f>LEN(A45)-LEN(SUBSTITUTE(A45,"o",""))</f>
        <v>0</v>
      </c>
      <c r="H45" s="13">
        <f t="shared" si="0"/>
        <v>0</v>
      </c>
      <c r="I45" s="13">
        <f>IF(LEFT(A45,1)="o",1,0)</f>
        <v>0</v>
      </c>
    </row>
    <row r="46" spans="1:9" x14ac:dyDescent="0.3">
      <c r="A46" s="8" t="s">
        <v>939</v>
      </c>
      <c r="B46" s="13">
        <f t="shared" si="1"/>
        <v>1</v>
      </c>
      <c r="C46" s="13">
        <f t="shared" si="2"/>
        <v>0</v>
      </c>
      <c r="D46" s="13">
        <f t="shared" si="3"/>
        <v>1</v>
      </c>
      <c r="E46" s="13">
        <f t="shared" si="4"/>
        <v>0</v>
      </c>
      <c r="F46" s="13">
        <f t="shared" si="5"/>
        <v>2</v>
      </c>
      <c r="G46" s="11">
        <f>LEN(A46)-LEN(SUBSTITUTE(A46,"o",""))</f>
        <v>0</v>
      </c>
      <c r="H46" s="13">
        <f t="shared" si="0"/>
        <v>0</v>
      </c>
      <c r="I46" s="13">
        <f>IF(LEFT(A46,1)="o",1,0)</f>
        <v>0</v>
      </c>
    </row>
    <row r="47" spans="1:9" x14ac:dyDescent="0.3">
      <c r="A47" s="8" t="s">
        <v>940</v>
      </c>
      <c r="B47" s="13">
        <f t="shared" si="1"/>
        <v>1</v>
      </c>
      <c r="C47" s="13">
        <f t="shared" si="2"/>
        <v>0</v>
      </c>
      <c r="D47" s="13">
        <f t="shared" si="3"/>
        <v>0</v>
      </c>
      <c r="E47" s="13">
        <f t="shared" si="4"/>
        <v>0</v>
      </c>
      <c r="F47" s="13">
        <f t="shared" si="5"/>
        <v>1</v>
      </c>
      <c r="G47" s="11">
        <f>LEN(A47)-LEN(SUBSTITUTE(A47,"o",""))</f>
        <v>0</v>
      </c>
      <c r="H47" s="13">
        <f t="shared" si="0"/>
        <v>0</v>
      </c>
      <c r="I47" s="13">
        <f>IF(LEFT(A47,1)="o",1,0)</f>
        <v>0</v>
      </c>
    </row>
    <row r="48" spans="1:9" x14ac:dyDescent="0.3">
      <c r="A48" s="8" t="s">
        <v>545</v>
      </c>
      <c r="B48" s="13">
        <f t="shared" si="1"/>
        <v>1</v>
      </c>
      <c r="C48" s="13">
        <f t="shared" si="2"/>
        <v>0</v>
      </c>
      <c r="D48" s="13">
        <f t="shared" si="3"/>
        <v>1</v>
      </c>
      <c r="E48" s="13">
        <f t="shared" si="4"/>
        <v>0</v>
      </c>
      <c r="F48" s="13">
        <f t="shared" si="5"/>
        <v>2</v>
      </c>
      <c r="G48" s="11">
        <f>LEN(A48)-LEN(SUBSTITUTE(A48,"o",""))</f>
        <v>0</v>
      </c>
      <c r="H48" s="13">
        <f t="shared" si="0"/>
        <v>0</v>
      </c>
      <c r="I48" s="13">
        <f>IF(LEFT(A48,1)="o",1,0)</f>
        <v>0</v>
      </c>
    </row>
    <row r="49" spans="1:9" x14ac:dyDescent="0.3">
      <c r="A49" s="8" t="s">
        <v>770</v>
      </c>
      <c r="B49" s="13">
        <f t="shared" si="1"/>
        <v>1</v>
      </c>
      <c r="C49" s="13">
        <f t="shared" si="2"/>
        <v>0</v>
      </c>
      <c r="D49" s="13">
        <f t="shared" si="3"/>
        <v>0</v>
      </c>
      <c r="E49" s="13">
        <f t="shared" si="4"/>
        <v>0</v>
      </c>
      <c r="F49" s="13">
        <f t="shared" si="5"/>
        <v>1</v>
      </c>
      <c r="G49" s="11">
        <f>LEN(A49)-LEN(SUBSTITUTE(A49,"o",""))</f>
        <v>0</v>
      </c>
      <c r="H49" s="13">
        <f t="shared" si="0"/>
        <v>0</v>
      </c>
      <c r="I49" s="13">
        <f>IF(LEFT(A49,1)="o",1,0)</f>
        <v>0</v>
      </c>
    </row>
    <row r="50" spans="1:9" x14ac:dyDescent="0.3">
      <c r="A50" s="8" t="s">
        <v>941</v>
      </c>
      <c r="B50" s="13">
        <f t="shared" si="1"/>
        <v>1</v>
      </c>
      <c r="C50" s="13">
        <f t="shared" si="2"/>
        <v>0</v>
      </c>
      <c r="D50" s="13">
        <f t="shared" si="3"/>
        <v>0</v>
      </c>
      <c r="E50" s="13">
        <f t="shared" si="4"/>
        <v>0</v>
      </c>
      <c r="F50" s="13">
        <f t="shared" si="5"/>
        <v>1</v>
      </c>
      <c r="G50" s="11">
        <f>LEN(A50)-LEN(SUBSTITUTE(A50,"o",""))</f>
        <v>0</v>
      </c>
      <c r="H50" s="13">
        <f t="shared" si="0"/>
        <v>0</v>
      </c>
      <c r="I50" s="13">
        <f>IF(LEFT(A50,1)="o",1,0)</f>
        <v>0</v>
      </c>
    </row>
    <row r="51" spans="1:9" x14ac:dyDescent="0.3">
      <c r="A51" s="8" t="s">
        <v>942</v>
      </c>
      <c r="B51" s="13">
        <f t="shared" si="1"/>
        <v>1</v>
      </c>
      <c r="C51" s="13">
        <f t="shared" si="2"/>
        <v>0</v>
      </c>
      <c r="D51" s="13">
        <f t="shared" si="3"/>
        <v>1</v>
      </c>
      <c r="E51" s="13">
        <f t="shared" si="4"/>
        <v>0</v>
      </c>
      <c r="F51" s="13">
        <f t="shared" si="5"/>
        <v>2</v>
      </c>
      <c r="G51" s="11">
        <f>LEN(A51)-LEN(SUBSTITUTE(A51,"o",""))</f>
        <v>0</v>
      </c>
      <c r="H51" s="13">
        <f t="shared" si="0"/>
        <v>0</v>
      </c>
      <c r="I51" s="13">
        <f>IF(LEFT(A51,1)="o",1,0)</f>
        <v>0</v>
      </c>
    </row>
    <row r="52" spans="1:9" x14ac:dyDescent="0.3">
      <c r="A52" s="8" t="s">
        <v>771</v>
      </c>
      <c r="B52" s="13">
        <f t="shared" si="1"/>
        <v>1</v>
      </c>
      <c r="C52" s="13">
        <f t="shared" si="2"/>
        <v>0</v>
      </c>
      <c r="D52" s="13">
        <f t="shared" si="3"/>
        <v>1</v>
      </c>
      <c r="E52" s="13">
        <f t="shared" si="4"/>
        <v>1</v>
      </c>
      <c r="F52" s="13">
        <f t="shared" si="5"/>
        <v>3</v>
      </c>
      <c r="G52" s="11">
        <f>LEN(A52)-LEN(SUBSTITUTE(A52,"o",""))</f>
        <v>0</v>
      </c>
      <c r="H52" s="13">
        <f t="shared" si="0"/>
        <v>0</v>
      </c>
      <c r="I52" s="13">
        <f>IF(LEFT(A52,1)="o",1,0)</f>
        <v>0</v>
      </c>
    </row>
    <row r="53" spans="1:9" x14ac:dyDescent="0.3">
      <c r="A53" s="8" t="s">
        <v>772</v>
      </c>
      <c r="B53" s="13">
        <f t="shared" si="1"/>
        <v>1</v>
      </c>
      <c r="C53" s="13">
        <f t="shared" si="2"/>
        <v>1</v>
      </c>
      <c r="D53" s="13">
        <f t="shared" si="3"/>
        <v>1</v>
      </c>
      <c r="E53" s="13">
        <f t="shared" si="4"/>
        <v>0</v>
      </c>
      <c r="F53" s="13">
        <f t="shared" si="5"/>
        <v>3</v>
      </c>
      <c r="G53" s="11">
        <f>LEN(A53)-LEN(SUBSTITUTE(A53,"o",""))</f>
        <v>0</v>
      </c>
      <c r="H53" s="13">
        <f t="shared" si="0"/>
        <v>0</v>
      </c>
      <c r="I53" s="13">
        <f>IF(LEFT(A53,1)="o",1,0)</f>
        <v>0</v>
      </c>
    </row>
    <row r="54" spans="1:9" x14ac:dyDescent="0.3">
      <c r="A54" s="8" t="s">
        <v>943</v>
      </c>
      <c r="B54" s="13">
        <f t="shared" si="1"/>
        <v>1</v>
      </c>
      <c r="C54" s="13">
        <f t="shared" si="2"/>
        <v>1</v>
      </c>
      <c r="D54" s="13">
        <f t="shared" si="3"/>
        <v>1</v>
      </c>
      <c r="E54" s="13">
        <f t="shared" si="4"/>
        <v>0</v>
      </c>
      <c r="F54" s="13">
        <f t="shared" si="5"/>
        <v>3</v>
      </c>
      <c r="G54" s="11">
        <f>LEN(A54)-LEN(SUBSTITUTE(A54,"o",""))</f>
        <v>0</v>
      </c>
      <c r="H54" s="13">
        <f t="shared" si="0"/>
        <v>0</v>
      </c>
      <c r="I54" s="13">
        <f>IF(LEFT(A54,1)="o",1,0)</f>
        <v>0</v>
      </c>
    </row>
    <row r="55" spans="1:9" x14ac:dyDescent="0.3">
      <c r="A55" s="8" t="s">
        <v>944</v>
      </c>
      <c r="B55" s="13">
        <f t="shared" si="1"/>
        <v>1</v>
      </c>
      <c r="C55" s="13">
        <f t="shared" si="2"/>
        <v>0</v>
      </c>
      <c r="D55" s="13">
        <f t="shared" si="3"/>
        <v>1</v>
      </c>
      <c r="E55" s="13">
        <f t="shared" si="4"/>
        <v>0</v>
      </c>
      <c r="F55" s="13">
        <f t="shared" si="5"/>
        <v>2</v>
      </c>
      <c r="G55" s="11">
        <f>LEN(A55)-LEN(SUBSTITUTE(A55,"o",""))</f>
        <v>0</v>
      </c>
      <c r="H55" s="13">
        <f t="shared" si="0"/>
        <v>0</v>
      </c>
      <c r="I55" s="13">
        <f>IF(LEFT(A55,1)="o",1,0)</f>
        <v>0</v>
      </c>
    </row>
    <row r="56" spans="1:9" x14ac:dyDescent="0.3">
      <c r="A56" s="8" t="s">
        <v>754</v>
      </c>
      <c r="B56" s="13">
        <f t="shared" si="1"/>
        <v>1</v>
      </c>
      <c r="C56" s="13">
        <f t="shared" si="2"/>
        <v>0</v>
      </c>
      <c r="D56" s="13">
        <f t="shared" si="3"/>
        <v>0</v>
      </c>
      <c r="E56" s="13">
        <f t="shared" si="4"/>
        <v>1</v>
      </c>
      <c r="F56" s="13">
        <f t="shared" si="5"/>
        <v>2</v>
      </c>
      <c r="G56" s="11">
        <f>LEN(A56)-LEN(SUBSTITUTE(A56,"o",""))</f>
        <v>0</v>
      </c>
      <c r="H56" s="13">
        <f t="shared" si="0"/>
        <v>0</v>
      </c>
      <c r="I56" s="13">
        <f>IF(LEFT(A56,1)="o",1,0)</f>
        <v>0</v>
      </c>
    </row>
    <row r="57" spans="1:9" x14ac:dyDescent="0.3">
      <c r="A57" s="8" t="s">
        <v>773</v>
      </c>
      <c r="B57" s="13">
        <f t="shared" si="1"/>
        <v>1</v>
      </c>
      <c r="C57" s="13">
        <f t="shared" si="2"/>
        <v>1</v>
      </c>
      <c r="D57" s="13">
        <f t="shared" si="3"/>
        <v>0</v>
      </c>
      <c r="E57" s="13">
        <f t="shared" si="4"/>
        <v>0</v>
      </c>
      <c r="F57" s="13">
        <f t="shared" si="5"/>
        <v>2</v>
      </c>
      <c r="G57" s="11">
        <f>LEN(A57)-LEN(SUBSTITUTE(A57,"o",""))</f>
        <v>1</v>
      </c>
      <c r="H57" s="13">
        <f t="shared" ref="H57:H111" si="6">IF(G57&gt;1,1,0)</f>
        <v>0</v>
      </c>
      <c r="I57" s="13">
        <f>IF(LEFT(A57,1)="o",1,0)</f>
        <v>0</v>
      </c>
    </row>
    <row r="58" spans="1:9" x14ac:dyDescent="0.3">
      <c r="A58" s="8" t="s">
        <v>546</v>
      </c>
      <c r="B58" s="13">
        <f t="shared" si="1"/>
        <v>1</v>
      </c>
      <c r="C58" s="13">
        <f t="shared" si="2"/>
        <v>0</v>
      </c>
      <c r="D58" s="13">
        <f t="shared" si="3"/>
        <v>0</v>
      </c>
      <c r="E58" s="13">
        <f t="shared" si="4"/>
        <v>0</v>
      </c>
      <c r="F58" s="13">
        <f t="shared" si="5"/>
        <v>1</v>
      </c>
      <c r="G58" s="11">
        <f>LEN(A58)-LEN(SUBSTITUTE(A58,"o",""))</f>
        <v>0</v>
      </c>
      <c r="H58" s="13">
        <f t="shared" si="6"/>
        <v>0</v>
      </c>
      <c r="I58" s="13">
        <f>IF(LEFT(A58,1)="o",1,0)</f>
        <v>0</v>
      </c>
    </row>
    <row r="59" spans="1:9" x14ac:dyDescent="0.3">
      <c r="A59" s="8" t="s">
        <v>825</v>
      </c>
      <c r="B59" s="13">
        <f t="shared" si="1"/>
        <v>1</v>
      </c>
      <c r="C59" s="13">
        <f t="shared" si="2"/>
        <v>0</v>
      </c>
      <c r="D59" s="13">
        <f t="shared" si="3"/>
        <v>1</v>
      </c>
      <c r="E59" s="13">
        <f t="shared" si="4"/>
        <v>0</v>
      </c>
      <c r="F59" s="13">
        <f t="shared" si="5"/>
        <v>2</v>
      </c>
      <c r="G59" s="11">
        <f>LEN(A59)-LEN(SUBSTITUTE(A59,"o",""))</f>
        <v>0</v>
      </c>
      <c r="H59" s="13">
        <f t="shared" si="6"/>
        <v>0</v>
      </c>
      <c r="I59" s="13">
        <f>IF(LEFT(A59,1)="o",1,0)</f>
        <v>0</v>
      </c>
    </row>
    <row r="60" spans="1:9" x14ac:dyDescent="0.3">
      <c r="A60" s="8" t="s">
        <v>826</v>
      </c>
      <c r="B60" s="13">
        <f t="shared" si="1"/>
        <v>1</v>
      </c>
      <c r="C60" s="13">
        <f t="shared" si="2"/>
        <v>0</v>
      </c>
      <c r="D60" s="13">
        <f t="shared" si="3"/>
        <v>0</v>
      </c>
      <c r="E60" s="13">
        <f t="shared" si="4"/>
        <v>1</v>
      </c>
      <c r="F60" s="13">
        <f t="shared" si="5"/>
        <v>2</v>
      </c>
      <c r="G60" s="11">
        <f>LEN(A60)-LEN(SUBSTITUTE(A60,"o",""))</f>
        <v>0</v>
      </c>
      <c r="H60" s="13">
        <f t="shared" si="6"/>
        <v>0</v>
      </c>
      <c r="I60" s="13">
        <f>IF(LEFT(A60,1)="o",1,0)</f>
        <v>0</v>
      </c>
    </row>
    <row r="61" spans="1:9" x14ac:dyDescent="0.3">
      <c r="A61" s="8" t="s">
        <v>945</v>
      </c>
      <c r="B61" s="13">
        <f t="shared" si="1"/>
        <v>1</v>
      </c>
      <c r="C61" s="13">
        <f t="shared" si="2"/>
        <v>0</v>
      </c>
      <c r="D61" s="13">
        <f t="shared" si="3"/>
        <v>0</v>
      </c>
      <c r="E61" s="13">
        <f t="shared" si="4"/>
        <v>0</v>
      </c>
      <c r="F61" s="13">
        <f t="shared" si="5"/>
        <v>1</v>
      </c>
      <c r="G61" s="11">
        <f>LEN(A61)-LEN(SUBSTITUTE(A61,"o",""))</f>
        <v>0</v>
      </c>
      <c r="H61" s="13">
        <f t="shared" si="6"/>
        <v>0</v>
      </c>
      <c r="I61" s="13">
        <f>IF(LEFT(A61,1)="o",1,0)</f>
        <v>0</v>
      </c>
    </row>
    <row r="62" spans="1:9" x14ac:dyDescent="0.3">
      <c r="A62" s="8" t="s">
        <v>946</v>
      </c>
      <c r="B62" s="13">
        <f t="shared" si="1"/>
        <v>1</v>
      </c>
      <c r="C62" s="13">
        <f t="shared" si="2"/>
        <v>0</v>
      </c>
      <c r="D62" s="13">
        <f t="shared" si="3"/>
        <v>0</v>
      </c>
      <c r="E62" s="13">
        <f t="shared" si="4"/>
        <v>0</v>
      </c>
      <c r="F62" s="13">
        <f t="shared" si="5"/>
        <v>1</v>
      </c>
      <c r="G62" s="11">
        <f>LEN(A62)-LEN(SUBSTITUTE(A62,"o",""))</f>
        <v>0</v>
      </c>
      <c r="H62" s="13">
        <f t="shared" si="6"/>
        <v>0</v>
      </c>
      <c r="I62" s="13">
        <f>IF(LEFT(A62,1)="o",1,0)</f>
        <v>0</v>
      </c>
    </row>
    <row r="63" spans="1:9" x14ac:dyDescent="0.3">
      <c r="A63" s="8" t="s">
        <v>827</v>
      </c>
      <c r="B63" s="13">
        <f t="shared" ref="B63:B126" si="7">IF(ISERROR(SEARCH("a",A63)),0,1)</f>
        <v>1</v>
      </c>
      <c r="C63" s="13">
        <f t="shared" si="2"/>
        <v>1</v>
      </c>
      <c r="D63" s="13">
        <f t="shared" si="3"/>
        <v>0</v>
      </c>
      <c r="E63" s="13">
        <f t="shared" si="4"/>
        <v>0</v>
      </c>
      <c r="F63" s="13">
        <f t="shared" si="5"/>
        <v>2</v>
      </c>
      <c r="G63" s="11">
        <f>LEN(A63)-LEN(SUBSTITUTE(A63,"o",""))</f>
        <v>0</v>
      </c>
      <c r="H63" s="13">
        <f t="shared" si="6"/>
        <v>0</v>
      </c>
      <c r="I63" s="13">
        <f>IF(LEFT(A63,1)="o",1,0)</f>
        <v>0</v>
      </c>
    </row>
    <row r="64" spans="1:9" x14ac:dyDescent="0.3">
      <c r="A64" s="8" t="s">
        <v>547</v>
      </c>
      <c r="B64" s="13">
        <f t="shared" si="7"/>
        <v>1</v>
      </c>
      <c r="C64" s="13">
        <f t="shared" si="2"/>
        <v>1</v>
      </c>
      <c r="D64" s="13">
        <f t="shared" si="3"/>
        <v>0</v>
      </c>
      <c r="E64" s="13">
        <f t="shared" si="4"/>
        <v>0</v>
      </c>
      <c r="F64" s="13">
        <f t="shared" si="5"/>
        <v>2</v>
      </c>
      <c r="G64" s="11">
        <f>LEN(A64)-LEN(SUBSTITUTE(A64,"o",""))</f>
        <v>0</v>
      </c>
      <c r="H64" s="13">
        <f t="shared" si="6"/>
        <v>0</v>
      </c>
      <c r="I64" s="13">
        <f>IF(LEFT(A64,1)="o",1,0)</f>
        <v>0</v>
      </c>
    </row>
    <row r="65" spans="1:9" x14ac:dyDescent="0.3">
      <c r="A65" s="8" t="s">
        <v>548</v>
      </c>
      <c r="B65" s="13">
        <f t="shared" si="7"/>
        <v>1</v>
      </c>
      <c r="C65" s="13">
        <f t="shared" si="2"/>
        <v>0</v>
      </c>
      <c r="D65" s="13">
        <f t="shared" si="3"/>
        <v>1</v>
      </c>
      <c r="E65" s="13">
        <f t="shared" si="4"/>
        <v>0</v>
      </c>
      <c r="F65" s="13">
        <f t="shared" si="5"/>
        <v>2</v>
      </c>
      <c r="G65" s="11">
        <f>LEN(A65)-LEN(SUBSTITUTE(A65,"o",""))</f>
        <v>0</v>
      </c>
      <c r="H65" s="13">
        <f t="shared" si="6"/>
        <v>0</v>
      </c>
      <c r="I65" s="13">
        <f>IF(LEFT(A65,1)="o",1,0)</f>
        <v>0</v>
      </c>
    </row>
    <row r="66" spans="1:9" x14ac:dyDescent="0.3">
      <c r="A66" s="8" t="s">
        <v>774</v>
      </c>
      <c r="B66" s="13">
        <f t="shared" si="7"/>
        <v>0</v>
      </c>
      <c r="C66" s="13">
        <f t="shared" si="2"/>
        <v>1</v>
      </c>
      <c r="D66" s="13">
        <f t="shared" si="3"/>
        <v>1</v>
      </c>
      <c r="E66" s="13">
        <f t="shared" si="4"/>
        <v>0</v>
      </c>
      <c r="F66" s="13">
        <f t="shared" si="5"/>
        <v>2</v>
      </c>
      <c r="G66" s="11">
        <f>LEN(A66)-LEN(SUBSTITUTE(A66,"o",""))</f>
        <v>0</v>
      </c>
      <c r="H66" s="13">
        <f t="shared" si="6"/>
        <v>0</v>
      </c>
      <c r="I66" s="13">
        <f>IF(LEFT(A66,1)="o",1,0)</f>
        <v>0</v>
      </c>
    </row>
    <row r="67" spans="1:9" x14ac:dyDescent="0.3">
      <c r="A67" s="8" t="s">
        <v>947</v>
      </c>
      <c r="B67" s="13">
        <f t="shared" si="7"/>
        <v>0</v>
      </c>
      <c r="C67" s="13">
        <f t="shared" ref="C67:C130" si="8">IF(ISERROR(SEARCH("i",A67)),0,1)</f>
        <v>0</v>
      </c>
      <c r="D67" s="13">
        <f t="shared" ref="D67:D130" si="9">IF(ISERROR(SEARCH("e",A67)),0,1)</f>
        <v>1</v>
      </c>
      <c r="E67" s="13">
        <f t="shared" ref="E67:E130" si="10">IF(ISERROR(SEARCH("u",A67)),0,1)</f>
        <v>0</v>
      </c>
      <c r="F67" s="13">
        <f t="shared" ref="F67:F130" si="11">SUM(B67:E67)</f>
        <v>1</v>
      </c>
      <c r="G67" s="11">
        <f>LEN(A67)-LEN(SUBSTITUTE(A67,"o",""))</f>
        <v>1</v>
      </c>
      <c r="H67" s="13">
        <f t="shared" si="6"/>
        <v>0</v>
      </c>
      <c r="I67" s="13">
        <f>IF(LEFT(A67,1)="o",1,0)</f>
        <v>0</v>
      </c>
    </row>
    <row r="68" spans="1:9" x14ac:dyDescent="0.3">
      <c r="A68" s="8" t="s">
        <v>549</v>
      </c>
      <c r="B68" s="13">
        <f t="shared" si="7"/>
        <v>0</v>
      </c>
      <c r="C68" s="13">
        <f t="shared" si="8"/>
        <v>1</v>
      </c>
      <c r="D68" s="13">
        <f t="shared" si="9"/>
        <v>0</v>
      </c>
      <c r="E68" s="13">
        <f t="shared" si="10"/>
        <v>0</v>
      </c>
      <c r="F68" s="13">
        <f t="shared" si="11"/>
        <v>1</v>
      </c>
      <c r="G68" s="11">
        <f>LEN(A68)-LEN(SUBSTITUTE(A68,"o",""))</f>
        <v>0</v>
      </c>
      <c r="H68" s="13">
        <f t="shared" si="6"/>
        <v>0</v>
      </c>
      <c r="I68" s="13">
        <f>IF(LEFT(A68,1)="o",1,0)</f>
        <v>0</v>
      </c>
    </row>
    <row r="69" spans="1:9" x14ac:dyDescent="0.3">
      <c r="A69" s="8" t="s">
        <v>828</v>
      </c>
      <c r="B69" s="13">
        <f t="shared" si="7"/>
        <v>1</v>
      </c>
      <c r="C69" s="13">
        <f t="shared" si="8"/>
        <v>0</v>
      </c>
      <c r="D69" s="13">
        <f t="shared" si="9"/>
        <v>0</v>
      </c>
      <c r="E69" s="13">
        <f t="shared" si="10"/>
        <v>0</v>
      </c>
      <c r="F69" s="13">
        <f t="shared" si="11"/>
        <v>1</v>
      </c>
      <c r="G69" s="11">
        <f>LEN(A69)-LEN(SUBSTITUTE(A69,"o",""))</f>
        <v>0</v>
      </c>
      <c r="H69" s="13">
        <f t="shared" si="6"/>
        <v>0</v>
      </c>
      <c r="I69" s="13">
        <f>IF(LEFT(A69,1)="o",1,0)</f>
        <v>0</v>
      </c>
    </row>
    <row r="70" spans="1:9" x14ac:dyDescent="0.3">
      <c r="A70" s="8" t="s">
        <v>775</v>
      </c>
      <c r="B70" s="13">
        <f t="shared" si="7"/>
        <v>1</v>
      </c>
      <c r="C70" s="13">
        <f t="shared" si="8"/>
        <v>0</v>
      </c>
      <c r="D70" s="13">
        <f t="shared" si="9"/>
        <v>1</v>
      </c>
      <c r="E70" s="13">
        <f t="shared" si="10"/>
        <v>0</v>
      </c>
      <c r="F70" s="13">
        <f t="shared" si="11"/>
        <v>2</v>
      </c>
      <c r="G70" s="11">
        <f>LEN(A70)-LEN(SUBSTITUTE(A70,"o",""))</f>
        <v>0</v>
      </c>
      <c r="H70" s="13">
        <f t="shared" si="6"/>
        <v>0</v>
      </c>
      <c r="I70" s="13">
        <f>IF(LEFT(A70,1)="o",1,0)</f>
        <v>0</v>
      </c>
    </row>
    <row r="71" spans="1:9" x14ac:dyDescent="0.3">
      <c r="A71" s="8" t="s">
        <v>829</v>
      </c>
      <c r="B71" s="13">
        <f t="shared" si="7"/>
        <v>0</v>
      </c>
      <c r="C71" s="13">
        <f t="shared" si="8"/>
        <v>1</v>
      </c>
      <c r="D71" s="13">
        <f t="shared" si="9"/>
        <v>0</v>
      </c>
      <c r="E71" s="13">
        <f t="shared" si="10"/>
        <v>0</v>
      </c>
      <c r="F71" s="13">
        <f t="shared" si="11"/>
        <v>1</v>
      </c>
      <c r="G71" s="11">
        <f>LEN(A71)-LEN(SUBSTITUTE(A71,"o",""))</f>
        <v>0</v>
      </c>
      <c r="H71" s="13">
        <f t="shared" si="6"/>
        <v>0</v>
      </c>
      <c r="I71" s="13">
        <f>IF(LEFT(A71,1)="o",1,0)</f>
        <v>0</v>
      </c>
    </row>
    <row r="72" spans="1:9" x14ac:dyDescent="0.3">
      <c r="A72" s="8" t="s">
        <v>550</v>
      </c>
      <c r="B72" s="13">
        <f t="shared" si="7"/>
        <v>0</v>
      </c>
      <c r="C72" s="13">
        <f t="shared" si="8"/>
        <v>0</v>
      </c>
      <c r="D72" s="13">
        <f t="shared" si="9"/>
        <v>0</v>
      </c>
      <c r="E72" s="13">
        <f t="shared" si="10"/>
        <v>0</v>
      </c>
      <c r="F72" s="13">
        <f t="shared" si="11"/>
        <v>0</v>
      </c>
      <c r="G72" s="11">
        <f>LEN(A72)-LEN(SUBSTITUTE(A72,"o",""))</f>
        <v>1</v>
      </c>
      <c r="H72" s="13">
        <f t="shared" si="6"/>
        <v>0</v>
      </c>
      <c r="I72" s="13">
        <f>IF(LEFT(A72,1)="o",1,0)</f>
        <v>0</v>
      </c>
    </row>
    <row r="73" spans="1:9" x14ac:dyDescent="0.3">
      <c r="A73" s="8" t="s">
        <v>551</v>
      </c>
      <c r="B73" s="13">
        <f t="shared" si="7"/>
        <v>0</v>
      </c>
      <c r="C73" s="13">
        <f t="shared" si="8"/>
        <v>0</v>
      </c>
      <c r="D73" s="13">
        <f t="shared" si="9"/>
        <v>0</v>
      </c>
      <c r="E73" s="13">
        <f t="shared" si="10"/>
        <v>0</v>
      </c>
      <c r="F73" s="13">
        <f t="shared" si="11"/>
        <v>0</v>
      </c>
      <c r="G73" s="11">
        <f>LEN(A73)-LEN(SUBSTITUTE(A73,"o",""))</f>
        <v>2</v>
      </c>
      <c r="H73" s="13">
        <f t="shared" si="6"/>
        <v>1</v>
      </c>
      <c r="I73" s="13">
        <f>IF(LEFT(A73,1)="o",1,0)</f>
        <v>0</v>
      </c>
    </row>
    <row r="74" spans="1:9" x14ac:dyDescent="0.3">
      <c r="A74" s="8" t="s">
        <v>552</v>
      </c>
      <c r="B74" s="13">
        <f t="shared" si="7"/>
        <v>1</v>
      </c>
      <c r="C74" s="13">
        <f t="shared" si="8"/>
        <v>0</v>
      </c>
      <c r="D74" s="13">
        <f t="shared" si="9"/>
        <v>0</v>
      </c>
      <c r="E74" s="13">
        <f t="shared" si="10"/>
        <v>0</v>
      </c>
      <c r="F74" s="13">
        <f t="shared" si="11"/>
        <v>1</v>
      </c>
      <c r="G74" s="11">
        <f>LEN(A74)-LEN(SUBSTITUTE(A74,"o",""))</f>
        <v>1</v>
      </c>
      <c r="H74" s="13">
        <f t="shared" si="6"/>
        <v>0</v>
      </c>
      <c r="I74" s="13">
        <f>IF(LEFT(A74,1)="o",1,0)</f>
        <v>0</v>
      </c>
    </row>
    <row r="75" spans="1:9" x14ac:dyDescent="0.3">
      <c r="A75" s="8" t="s">
        <v>913</v>
      </c>
      <c r="B75" s="13">
        <f t="shared" si="7"/>
        <v>0</v>
      </c>
      <c r="C75" s="13">
        <f t="shared" si="8"/>
        <v>0</v>
      </c>
      <c r="D75" s="13">
        <f t="shared" si="9"/>
        <v>1</v>
      </c>
      <c r="E75" s="13">
        <f t="shared" si="10"/>
        <v>0</v>
      </c>
      <c r="F75" s="13">
        <f t="shared" si="11"/>
        <v>1</v>
      </c>
      <c r="G75" s="11">
        <f>LEN(A75)-LEN(SUBSTITUTE(A75,"o",""))</f>
        <v>1</v>
      </c>
      <c r="H75" s="13">
        <f t="shared" si="6"/>
        <v>0</v>
      </c>
      <c r="I75" s="13">
        <f>IF(LEFT(A75,1)="o",1,0)</f>
        <v>0</v>
      </c>
    </row>
    <row r="76" spans="1:9" x14ac:dyDescent="0.3">
      <c r="A76" s="8" t="s">
        <v>553</v>
      </c>
      <c r="B76" s="13">
        <f t="shared" si="7"/>
        <v>1</v>
      </c>
      <c r="C76" s="13">
        <f t="shared" si="8"/>
        <v>1</v>
      </c>
      <c r="D76" s="13">
        <f t="shared" si="9"/>
        <v>0</v>
      </c>
      <c r="E76" s="13">
        <f t="shared" si="10"/>
        <v>0</v>
      </c>
      <c r="F76" s="13">
        <f t="shared" si="11"/>
        <v>2</v>
      </c>
      <c r="G76" s="11">
        <f>LEN(A76)-LEN(SUBSTITUTE(A76,"o",""))</f>
        <v>0</v>
      </c>
      <c r="H76" s="13">
        <f t="shared" si="6"/>
        <v>0</v>
      </c>
      <c r="I76" s="13">
        <f>IF(LEFT(A76,1)="o",1,0)</f>
        <v>0</v>
      </c>
    </row>
    <row r="77" spans="1:9" x14ac:dyDescent="0.3">
      <c r="A77" s="8" t="s">
        <v>1019</v>
      </c>
      <c r="B77" s="13">
        <f t="shared" si="7"/>
        <v>1</v>
      </c>
      <c r="C77" s="13">
        <f t="shared" si="8"/>
        <v>0</v>
      </c>
      <c r="D77" s="13">
        <f t="shared" si="9"/>
        <v>0</v>
      </c>
      <c r="E77" s="13">
        <f t="shared" si="10"/>
        <v>0</v>
      </c>
      <c r="F77" s="13">
        <f t="shared" si="11"/>
        <v>1</v>
      </c>
      <c r="G77" s="11">
        <f>LEN(A77)-LEN(SUBSTITUTE(A77,"o",""))</f>
        <v>0</v>
      </c>
      <c r="H77" s="13">
        <f t="shared" si="6"/>
        <v>0</v>
      </c>
      <c r="I77" s="13">
        <f>IF(LEFT(A77,1)="o",1,0)</f>
        <v>0</v>
      </c>
    </row>
    <row r="78" spans="1:9" x14ac:dyDescent="0.3">
      <c r="A78" s="8" t="s">
        <v>830</v>
      </c>
      <c r="B78" s="13">
        <f t="shared" si="7"/>
        <v>1</v>
      </c>
      <c r="C78" s="13">
        <f t="shared" si="8"/>
        <v>0</v>
      </c>
      <c r="D78" s="13">
        <f t="shared" si="9"/>
        <v>1</v>
      </c>
      <c r="E78" s="13">
        <f t="shared" si="10"/>
        <v>0</v>
      </c>
      <c r="F78" s="13">
        <f t="shared" si="11"/>
        <v>2</v>
      </c>
      <c r="G78" s="11">
        <f>LEN(A78)-LEN(SUBSTITUTE(A78,"o",""))</f>
        <v>0</v>
      </c>
      <c r="H78" s="13">
        <f t="shared" si="6"/>
        <v>0</v>
      </c>
      <c r="I78" s="13">
        <f>IF(LEFT(A78,1)="o",1,0)</f>
        <v>0</v>
      </c>
    </row>
    <row r="79" spans="1:9" x14ac:dyDescent="0.3">
      <c r="A79" s="8" t="s">
        <v>1020</v>
      </c>
      <c r="B79" s="13">
        <f t="shared" si="7"/>
        <v>1</v>
      </c>
      <c r="C79" s="13">
        <f t="shared" si="8"/>
        <v>0</v>
      </c>
      <c r="D79" s="13">
        <f t="shared" si="9"/>
        <v>0</v>
      </c>
      <c r="E79" s="13">
        <f t="shared" si="10"/>
        <v>0</v>
      </c>
      <c r="F79" s="13">
        <f t="shared" si="11"/>
        <v>1</v>
      </c>
      <c r="G79" s="11">
        <f>LEN(A79)-LEN(SUBSTITUTE(A79,"o",""))</f>
        <v>1</v>
      </c>
      <c r="H79" s="13">
        <f t="shared" si="6"/>
        <v>0</v>
      </c>
      <c r="I79" s="13">
        <f>IF(LEFT(A79,1)="o",1,0)</f>
        <v>0</v>
      </c>
    </row>
    <row r="80" spans="1:9" x14ac:dyDescent="0.3">
      <c r="A80" s="8" t="s">
        <v>554</v>
      </c>
      <c r="B80" s="13">
        <f t="shared" si="7"/>
        <v>1</v>
      </c>
      <c r="C80" s="13">
        <f t="shared" si="8"/>
        <v>0</v>
      </c>
      <c r="D80" s="13">
        <f t="shared" si="9"/>
        <v>1</v>
      </c>
      <c r="E80" s="13">
        <f t="shared" si="10"/>
        <v>0</v>
      </c>
      <c r="F80" s="13">
        <f t="shared" si="11"/>
        <v>2</v>
      </c>
      <c r="G80" s="11">
        <f>LEN(A80)-LEN(SUBSTITUTE(A80,"o",""))</f>
        <v>0</v>
      </c>
      <c r="H80" s="13">
        <f t="shared" si="6"/>
        <v>0</v>
      </c>
      <c r="I80" s="13">
        <f>IF(LEFT(A80,1)="o",1,0)</f>
        <v>0</v>
      </c>
    </row>
    <row r="81" spans="1:9" x14ac:dyDescent="0.3">
      <c r="A81" s="8" t="s">
        <v>555</v>
      </c>
      <c r="B81" s="13">
        <f t="shared" si="7"/>
        <v>1</v>
      </c>
      <c r="C81" s="13">
        <f t="shared" si="8"/>
        <v>0</v>
      </c>
      <c r="D81" s="13">
        <f t="shared" si="9"/>
        <v>1</v>
      </c>
      <c r="E81" s="13">
        <f t="shared" si="10"/>
        <v>0</v>
      </c>
      <c r="F81" s="13">
        <f t="shared" si="11"/>
        <v>2</v>
      </c>
      <c r="G81" s="11">
        <f>LEN(A81)-LEN(SUBSTITUTE(A81,"o",""))</f>
        <v>0</v>
      </c>
      <c r="H81" s="13">
        <f t="shared" si="6"/>
        <v>0</v>
      </c>
      <c r="I81" s="13">
        <f>IF(LEFT(A81,1)="o",1,0)</f>
        <v>0</v>
      </c>
    </row>
    <row r="82" spans="1:9" x14ac:dyDescent="0.3">
      <c r="A82" s="8" t="s">
        <v>555</v>
      </c>
      <c r="B82" s="13">
        <f t="shared" si="7"/>
        <v>1</v>
      </c>
      <c r="C82" s="13">
        <f t="shared" si="8"/>
        <v>0</v>
      </c>
      <c r="D82" s="13">
        <f t="shared" si="9"/>
        <v>1</v>
      </c>
      <c r="E82" s="13">
        <f t="shared" si="10"/>
        <v>0</v>
      </c>
      <c r="F82" s="13">
        <f t="shared" si="11"/>
        <v>2</v>
      </c>
      <c r="G82" s="11">
        <f>LEN(A82)-LEN(SUBSTITUTE(A82,"o",""))</f>
        <v>0</v>
      </c>
      <c r="H82" s="13">
        <f t="shared" si="6"/>
        <v>0</v>
      </c>
      <c r="I82" s="13">
        <f>IF(LEFT(A82,1)="o",1,0)</f>
        <v>0</v>
      </c>
    </row>
    <row r="83" spans="1:9" x14ac:dyDescent="0.3">
      <c r="A83" s="8" t="s">
        <v>831</v>
      </c>
      <c r="B83" s="13">
        <f t="shared" si="7"/>
        <v>0</v>
      </c>
      <c r="C83" s="13">
        <f t="shared" si="8"/>
        <v>1</v>
      </c>
      <c r="D83" s="13">
        <f t="shared" si="9"/>
        <v>1</v>
      </c>
      <c r="E83" s="13">
        <f t="shared" si="10"/>
        <v>0</v>
      </c>
      <c r="F83" s="13">
        <f t="shared" si="11"/>
        <v>2</v>
      </c>
      <c r="G83" s="11">
        <f>LEN(A83)-LEN(SUBSTITUTE(A83,"o",""))</f>
        <v>0</v>
      </c>
      <c r="H83" s="13">
        <f t="shared" si="6"/>
        <v>0</v>
      </c>
      <c r="I83" s="13">
        <f>IF(LEFT(A83,1)="o",1,0)</f>
        <v>0</v>
      </c>
    </row>
    <row r="84" spans="1:9" x14ac:dyDescent="0.3">
      <c r="A84" s="8" t="s">
        <v>776</v>
      </c>
      <c r="B84" s="13">
        <f t="shared" si="7"/>
        <v>0</v>
      </c>
      <c r="C84" s="13">
        <f t="shared" si="8"/>
        <v>1</v>
      </c>
      <c r="D84" s="13">
        <f t="shared" si="9"/>
        <v>0</v>
      </c>
      <c r="E84" s="13">
        <f t="shared" si="10"/>
        <v>0</v>
      </c>
      <c r="F84" s="13">
        <f t="shared" si="11"/>
        <v>1</v>
      </c>
      <c r="G84" s="11">
        <f>LEN(A84)-LEN(SUBSTITUTE(A84,"o",""))</f>
        <v>0</v>
      </c>
      <c r="H84" s="13">
        <f t="shared" si="6"/>
        <v>0</v>
      </c>
      <c r="I84" s="13">
        <f>IF(LEFT(A84,1)="o",1,0)</f>
        <v>0</v>
      </c>
    </row>
    <row r="85" spans="1:9" x14ac:dyDescent="0.3">
      <c r="A85" s="8" t="s">
        <v>776</v>
      </c>
      <c r="B85" s="13">
        <f t="shared" si="7"/>
        <v>0</v>
      </c>
      <c r="C85" s="13">
        <f t="shared" si="8"/>
        <v>1</v>
      </c>
      <c r="D85" s="13">
        <f t="shared" si="9"/>
        <v>0</v>
      </c>
      <c r="E85" s="13">
        <f t="shared" si="10"/>
        <v>0</v>
      </c>
      <c r="F85" s="13">
        <f t="shared" si="11"/>
        <v>1</v>
      </c>
      <c r="G85" s="11">
        <f>LEN(A85)-LEN(SUBSTITUTE(A85,"o",""))</f>
        <v>0</v>
      </c>
      <c r="H85" s="13">
        <f t="shared" si="6"/>
        <v>0</v>
      </c>
      <c r="I85" s="13">
        <f>IF(LEFT(A85,1)="o",1,0)</f>
        <v>0</v>
      </c>
    </row>
    <row r="86" spans="1:9" x14ac:dyDescent="0.3">
      <c r="A86" s="8" t="s">
        <v>832</v>
      </c>
      <c r="B86" s="13">
        <f t="shared" si="7"/>
        <v>1</v>
      </c>
      <c r="C86" s="13">
        <f t="shared" si="8"/>
        <v>0</v>
      </c>
      <c r="D86" s="13">
        <f t="shared" si="9"/>
        <v>0</v>
      </c>
      <c r="E86" s="13">
        <f t="shared" si="10"/>
        <v>0</v>
      </c>
      <c r="F86" s="13">
        <f t="shared" si="11"/>
        <v>1</v>
      </c>
      <c r="G86" s="11">
        <f>LEN(A86)-LEN(SUBSTITUTE(A86,"o",""))</f>
        <v>1</v>
      </c>
      <c r="H86" s="13">
        <f t="shared" si="6"/>
        <v>0</v>
      </c>
      <c r="I86" s="13">
        <f>IF(LEFT(A86,1)="o",1,0)</f>
        <v>0</v>
      </c>
    </row>
    <row r="87" spans="1:9" x14ac:dyDescent="0.3">
      <c r="A87" s="8" t="s">
        <v>556</v>
      </c>
      <c r="B87" s="13">
        <f t="shared" si="7"/>
        <v>0</v>
      </c>
      <c r="C87" s="13">
        <f t="shared" si="8"/>
        <v>0</v>
      </c>
      <c r="D87" s="13">
        <f t="shared" si="9"/>
        <v>0</v>
      </c>
      <c r="E87" s="13">
        <f t="shared" si="10"/>
        <v>0</v>
      </c>
      <c r="F87" s="13">
        <f t="shared" si="11"/>
        <v>0</v>
      </c>
      <c r="G87" s="11">
        <f>LEN(A87)-LEN(SUBSTITUTE(A87,"o",""))</f>
        <v>1</v>
      </c>
      <c r="H87" s="13">
        <f t="shared" si="6"/>
        <v>0</v>
      </c>
      <c r="I87" s="13">
        <f>IF(LEFT(A87,1)="o",1,0)</f>
        <v>0</v>
      </c>
    </row>
    <row r="88" spans="1:9" x14ac:dyDescent="0.3">
      <c r="A88" s="8" t="s">
        <v>777</v>
      </c>
      <c r="B88" s="13">
        <f t="shared" si="7"/>
        <v>0</v>
      </c>
      <c r="C88" s="13">
        <f t="shared" si="8"/>
        <v>1</v>
      </c>
      <c r="D88" s="13">
        <f t="shared" si="9"/>
        <v>0</v>
      </c>
      <c r="E88" s="13">
        <f t="shared" si="10"/>
        <v>1</v>
      </c>
      <c r="F88" s="13">
        <f t="shared" si="11"/>
        <v>2</v>
      </c>
      <c r="G88" s="11">
        <f>LEN(A88)-LEN(SUBSTITUTE(A88,"o",""))</f>
        <v>0</v>
      </c>
      <c r="H88" s="13">
        <f t="shared" si="6"/>
        <v>0</v>
      </c>
      <c r="I88" s="13">
        <f>IF(LEFT(A88,1)="o",1,0)</f>
        <v>0</v>
      </c>
    </row>
    <row r="89" spans="1:9" x14ac:dyDescent="0.3">
      <c r="A89" s="8" t="s">
        <v>778</v>
      </c>
      <c r="B89" s="13">
        <f t="shared" si="7"/>
        <v>0</v>
      </c>
      <c r="C89" s="13">
        <f t="shared" si="8"/>
        <v>0</v>
      </c>
      <c r="D89" s="13">
        <f t="shared" si="9"/>
        <v>0</v>
      </c>
      <c r="E89" s="13">
        <f t="shared" si="10"/>
        <v>1</v>
      </c>
      <c r="F89" s="13">
        <f t="shared" si="11"/>
        <v>1</v>
      </c>
      <c r="G89" s="11">
        <f>LEN(A89)-LEN(SUBSTITUTE(A89,"o",""))</f>
        <v>0</v>
      </c>
      <c r="H89" s="13">
        <f t="shared" si="6"/>
        <v>0</v>
      </c>
      <c r="I89" s="13">
        <f>IF(LEFT(A89,1)="o",1,0)</f>
        <v>0</v>
      </c>
    </row>
    <row r="90" spans="1:9" x14ac:dyDescent="0.3">
      <c r="A90" s="8" t="s">
        <v>557</v>
      </c>
      <c r="B90" s="13">
        <f t="shared" si="7"/>
        <v>0</v>
      </c>
      <c r="C90" s="13">
        <f t="shared" si="8"/>
        <v>0</v>
      </c>
      <c r="D90" s="13">
        <f t="shared" si="9"/>
        <v>1</v>
      </c>
      <c r="E90" s="13">
        <f t="shared" si="10"/>
        <v>1</v>
      </c>
      <c r="F90" s="13">
        <f t="shared" si="11"/>
        <v>2</v>
      </c>
      <c r="G90" s="11">
        <f>LEN(A90)-LEN(SUBSTITUTE(A90,"o",""))</f>
        <v>0</v>
      </c>
      <c r="H90" s="13">
        <f t="shared" si="6"/>
        <v>0</v>
      </c>
      <c r="I90" s="13">
        <f>IF(LEFT(A90,1)="o",1,0)</f>
        <v>0</v>
      </c>
    </row>
    <row r="91" spans="1:9" x14ac:dyDescent="0.3">
      <c r="A91" s="8" t="s">
        <v>948</v>
      </c>
      <c r="B91" s="13">
        <f t="shared" si="7"/>
        <v>1</v>
      </c>
      <c r="C91" s="13">
        <f t="shared" si="8"/>
        <v>0</v>
      </c>
      <c r="D91" s="13">
        <f t="shared" si="9"/>
        <v>0</v>
      </c>
      <c r="E91" s="13">
        <f t="shared" si="10"/>
        <v>0</v>
      </c>
      <c r="F91" s="13">
        <f t="shared" si="11"/>
        <v>1</v>
      </c>
      <c r="G91" s="11">
        <f>LEN(A91)-LEN(SUBSTITUTE(A91,"o",""))</f>
        <v>0</v>
      </c>
      <c r="H91" s="13">
        <f t="shared" si="6"/>
        <v>0</v>
      </c>
      <c r="I91" s="13">
        <f>IF(LEFT(A91,1)="o",1,0)</f>
        <v>0</v>
      </c>
    </row>
    <row r="92" spans="1:9" x14ac:dyDescent="0.3">
      <c r="A92" s="8" t="s">
        <v>779</v>
      </c>
      <c r="B92" s="13">
        <f t="shared" si="7"/>
        <v>1</v>
      </c>
      <c r="C92" s="13">
        <f t="shared" si="8"/>
        <v>0</v>
      </c>
      <c r="D92" s="13">
        <f t="shared" si="9"/>
        <v>0</v>
      </c>
      <c r="E92" s="13">
        <f t="shared" si="10"/>
        <v>0</v>
      </c>
      <c r="F92" s="13">
        <f t="shared" si="11"/>
        <v>1</v>
      </c>
      <c r="G92" s="11">
        <f>LEN(A92)-LEN(SUBSTITUTE(A92,"o",""))</f>
        <v>0</v>
      </c>
      <c r="H92" s="13">
        <f t="shared" si="6"/>
        <v>0</v>
      </c>
      <c r="I92" s="13">
        <f>IF(LEFT(A92,1)="o",1,0)</f>
        <v>0</v>
      </c>
    </row>
    <row r="93" spans="1:9" x14ac:dyDescent="0.3">
      <c r="A93" s="8" t="s">
        <v>780</v>
      </c>
      <c r="B93" s="13">
        <f t="shared" si="7"/>
        <v>1</v>
      </c>
      <c r="C93" s="13">
        <f t="shared" si="8"/>
        <v>0</v>
      </c>
      <c r="D93" s="13">
        <f t="shared" si="9"/>
        <v>0</v>
      </c>
      <c r="E93" s="13">
        <f t="shared" si="10"/>
        <v>0</v>
      </c>
      <c r="F93" s="13">
        <f t="shared" si="11"/>
        <v>1</v>
      </c>
      <c r="G93" s="11">
        <f>LEN(A93)-LEN(SUBSTITUTE(A93,"o",""))</f>
        <v>0</v>
      </c>
      <c r="H93" s="13">
        <f t="shared" si="6"/>
        <v>0</v>
      </c>
      <c r="I93" s="13">
        <f>IF(LEFT(A93,1)="o",1,0)</f>
        <v>0</v>
      </c>
    </row>
    <row r="94" spans="1:9" x14ac:dyDescent="0.3">
      <c r="A94" s="8" t="s">
        <v>558</v>
      </c>
      <c r="B94" s="13">
        <f t="shared" si="7"/>
        <v>1</v>
      </c>
      <c r="C94" s="13">
        <f t="shared" si="8"/>
        <v>0</v>
      </c>
      <c r="D94" s="13">
        <f t="shared" si="9"/>
        <v>1</v>
      </c>
      <c r="E94" s="13">
        <f t="shared" si="10"/>
        <v>1</v>
      </c>
      <c r="F94" s="13">
        <f t="shared" si="11"/>
        <v>3</v>
      </c>
      <c r="G94" s="11">
        <f>LEN(A94)-LEN(SUBSTITUTE(A94,"o",""))</f>
        <v>0</v>
      </c>
      <c r="H94" s="13">
        <f t="shared" si="6"/>
        <v>0</v>
      </c>
      <c r="I94" s="13">
        <f>IF(LEFT(A94,1)="o",1,0)</f>
        <v>0</v>
      </c>
    </row>
    <row r="95" spans="1:9" x14ac:dyDescent="0.3">
      <c r="A95" s="8" t="s">
        <v>559</v>
      </c>
      <c r="B95" s="13">
        <f t="shared" si="7"/>
        <v>1</v>
      </c>
      <c r="C95" s="13">
        <f t="shared" si="8"/>
        <v>1</v>
      </c>
      <c r="D95" s="13">
        <f t="shared" si="9"/>
        <v>0</v>
      </c>
      <c r="E95" s="13">
        <f t="shared" si="10"/>
        <v>0</v>
      </c>
      <c r="F95" s="13">
        <f t="shared" si="11"/>
        <v>2</v>
      </c>
      <c r="G95" s="11">
        <f>LEN(A95)-LEN(SUBSTITUTE(A95,"o",""))</f>
        <v>0</v>
      </c>
      <c r="H95" s="13">
        <f t="shared" si="6"/>
        <v>0</v>
      </c>
      <c r="I95" s="13">
        <f>IF(LEFT(A95,1)="o",1,0)</f>
        <v>0</v>
      </c>
    </row>
    <row r="96" spans="1:9" x14ac:dyDescent="0.3">
      <c r="A96" s="8" t="s">
        <v>560</v>
      </c>
      <c r="B96" s="13">
        <f t="shared" si="7"/>
        <v>1</v>
      </c>
      <c r="C96" s="13">
        <f t="shared" si="8"/>
        <v>1</v>
      </c>
      <c r="D96" s="13">
        <f t="shared" si="9"/>
        <v>0</v>
      </c>
      <c r="E96" s="13">
        <f t="shared" si="10"/>
        <v>0</v>
      </c>
      <c r="F96" s="13">
        <f t="shared" si="11"/>
        <v>2</v>
      </c>
      <c r="G96" s="11">
        <f>LEN(A96)-LEN(SUBSTITUTE(A96,"o",""))</f>
        <v>0</v>
      </c>
      <c r="H96" s="13">
        <f t="shared" si="6"/>
        <v>0</v>
      </c>
      <c r="I96" s="13">
        <f>IF(LEFT(A96,1)="o",1,0)</f>
        <v>0</v>
      </c>
    </row>
    <row r="97" spans="1:9" x14ac:dyDescent="0.3">
      <c r="A97" s="8" t="s">
        <v>833</v>
      </c>
      <c r="B97" s="13">
        <f t="shared" si="7"/>
        <v>1</v>
      </c>
      <c r="C97" s="13">
        <f t="shared" si="8"/>
        <v>0</v>
      </c>
      <c r="D97" s="13">
        <f t="shared" si="9"/>
        <v>1</v>
      </c>
      <c r="E97" s="13">
        <f t="shared" si="10"/>
        <v>0</v>
      </c>
      <c r="F97" s="13">
        <f t="shared" si="11"/>
        <v>2</v>
      </c>
      <c r="G97" s="11">
        <f>LEN(A97)-LEN(SUBSTITUTE(A97,"o",""))</f>
        <v>0</v>
      </c>
      <c r="H97" s="13">
        <f t="shared" si="6"/>
        <v>0</v>
      </c>
      <c r="I97" s="13">
        <f>IF(LEFT(A97,1)="o",1,0)</f>
        <v>0</v>
      </c>
    </row>
    <row r="98" spans="1:9" x14ac:dyDescent="0.3">
      <c r="A98" s="8" t="s">
        <v>781</v>
      </c>
      <c r="B98" s="13">
        <f t="shared" si="7"/>
        <v>0</v>
      </c>
      <c r="C98" s="13">
        <f t="shared" si="8"/>
        <v>0</v>
      </c>
      <c r="D98" s="13">
        <f t="shared" si="9"/>
        <v>1</v>
      </c>
      <c r="E98" s="13">
        <f t="shared" si="10"/>
        <v>0</v>
      </c>
      <c r="F98" s="13">
        <f t="shared" si="11"/>
        <v>1</v>
      </c>
      <c r="G98" s="11">
        <f>LEN(A98)-LEN(SUBSTITUTE(A98,"o",""))</f>
        <v>0</v>
      </c>
      <c r="H98" s="13">
        <f t="shared" si="6"/>
        <v>0</v>
      </c>
      <c r="I98" s="13">
        <f>IF(LEFT(A98,1)="o",1,0)</f>
        <v>0</v>
      </c>
    </row>
    <row r="99" spans="1:9" x14ac:dyDescent="0.3">
      <c r="A99" s="8" t="s">
        <v>561</v>
      </c>
      <c r="B99" s="13">
        <f t="shared" si="7"/>
        <v>0</v>
      </c>
      <c r="C99" s="13">
        <f t="shared" si="8"/>
        <v>0</v>
      </c>
      <c r="D99" s="13">
        <f t="shared" si="9"/>
        <v>1</v>
      </c>
      <c r="E99" s="13">
        <f t="shared" si="10"/>
        <v>0</v>
      </c>
      <c r="F99" s="13">
        <f t="shared" si="11"/>
        <v>1</v>
      </c>
      <c r="G99" s="11">
        <f>LEN(A99)-LEN(SUBSTITUTE(A99,"o",""))</f>
        <v>0</v>
      </c>
      <c r="H99" s="13">
        <f t="shared" si="6"/>
        <v>0</v>
      </c>
      <c r="I99" s="13">
        <f>IF(LEFT(A99,1)="o",1,0)</f>
        <v>0</v>
      </c>
    </row>
    <row r="100" spans="1:9" x14ac:dyDescent="0.3">
      <c r="A100" s="8" t="s">
        <v>562</v>
      </c>
      <c r="B100" s="13">
        <f t="shared" si="7"/>
        <v>0</v>
      </c>
      <c r="C100" s="13">
        <f t="shared" si="8"/>
        <v>1</v>
      </c>
      <c r="D100" s="13">
        <f t="shared" si="9"/>
        <v>1</v>
      </c>
      <c r="E100" s="13">
        <f t="shared" si="10"/>
        <v>0</v>
      </c>
      <c r="F100" s="13">
        <f t="shared" si="11"/>
        <v>2</v>
      </c>
      <c r="G100" s="11">
        <f>LEN(A100)-LEN(SUBSTITUTE(A100,"o",""))</f>
        <v>0</v>
      </c>
      <c r="H100" s="13">
        <f t="shared" si="6"/>
        <v>0</v>
      </c>
      <c r="I100" s="13">
        <f>IF(LEFT(A100,1)="o",1,0)</f>
        <v>0</v>
      </c>
    </row>
    <row r="101" spans="1:9" x14ac:dyDescent="0.3">
      <c r="A101" s="8" t="s">
        <v>562</v>
      </c>
      <c r="B101" s="13">
        <f t="shared" si="7"/>
        <v>0</v>
      </c>
      <c r="C101" s="13">
        <f t="shared" si="8"/>
        <v>1</v>
      </c>
      <c r="D101" s="13">
        <f t="shared" si="9"/>
        <v>1</v>
      </c>
      <c r="E101" s="13">
        <f t="shared" si="10"/>
        <v>0</v>
      </c>
      <c r="F101" s="13">
        <f t="shared" si="11"/>
        <v>2</v>
      </c>
      <c r="G101" s="11">
        <f>LEN(A101)-LEN(SUBSTITUTE(A101,"o",""))</f>
        <v>0</v>
      </c>
      <c r="H101" s="13">
        <f t="shared" si="6"/>
        <v>0</v>
      </c>
      <c r="I101" s="13">
        <f>IF(LEFT(A101,1)="o",1,0)</f>
        <v>0</v>
      </c>
    </row>
    <row r="102" spans="1:9" x14ac:dyDescent="0.3">
      <c r="A102" s="8" t="s">
        <v>563</v>
      </c>
      <c r="B102" s="13">
        <f t="shared" si="7"/>
        <v>0</v>
      </c>
      <c r="C102" s="13">
        <f t="shared" si="8"/>
        <v>1</v>
      </c>
      <c r="D102" s="13">
        <f t="shared" si="9"/>
        <v>0</v>
      </c>
      <c r="E102" s="13">
        <f t="shared" si="10"/>
        <v>0</v>
      </c>
      <c r="F102" s="13">
        <f t="shared" si="11"/>
        <v>1</v>
      </c>
      <c r="G102" s="11">
        <f>LEN(A102)-LEN(SUBSTITUTE(A102,"o",""))</f>
        <v>0</v>
      </c>
      <c r="H102" s="13">
        <f t="shared" si="6"/>
        <v>0</v>
      </c>
      <c r="I102" s="13">
        <f>IF(LEFT(A102,1)="o",1,0)</f>
        <v>0</v>
      </c>
    </row>
    <row r="103" spans="1:9" x14ac:dyDescent="0.3">
      <c r="A103" s="8" t="s">
        <v>564</v>
      </c>
      <c r="B103" s="13">
        <f t="shared" si="7"/>
        <v>1</v>
      </c>
      <c r="C103" s="13">
        <f t="shared" si="8"/>
        <v>1</v>
      </c>
      <c r="D103" s="13">
        <f t="shared" si="9"/>
        <v>0</v>
      </c>
      <c r="E103" s="13">
        <f t="shared" si="10"/>
        <v>0</v>
      </c>
      <c r="F103" s="13">
        <f t="shared" si="11"/>
        <v>2</v>
      </c>
      <c r="G103" s="11">
        <f>LEN(A103)-LEN(SUBSTITUTE(A103,"o",""))</f>
        <v>0</v>
      </c>
      <c r="H103" s="13">
        <f t="shared" si="6"/>
        <v>0</v>
      </c>
      <c r="I103" s="13">
        <f>IF(LEFT(A103,1)="o",1,0)</f>
        <v>0</v>
      </c>
    </row>
    <row r="104" spans="1:9" x14ac:dyDescent="0.3">
      <c r="A104" s="8" t="s">
        <v>1013</v>
      </c>
      <c r="B104" s="13">
        <f t="shared" si="7"/>
        <v>1</v>
      </c>
      <c r="C104" s="13">
        <f t="shared" si="8"/>
        <v>1</v>
      </c>
      <c r="D104" s="13">
        <f t="shared" si="9"/>
        <v>0</v>
      </c>
      <c r="E104" s="13">
        <f t="shared" si="10"/>
        <v>0</v>
      </c>
      <c r="F104" s="13">
        <f t="shared" si="11"/>
        <v>2</v>
      </c>
      <c r="G104" s="11">
        <f>LEN(A104)-LEN(SUBSTITUTE(A104,"o",""))</f>
        <v>0</v>
      </c>
      <c r="H104" s="13">
        <f t="shared" si="6"/>
        <v>0</v>
      </c>
      <c r="I104" s="13">
        <f>IF(LEFT(A104,1)="o",1,0)</f>
        <v>0</v>
      </c>
    </row>
    <row r="105" spans="1:9" x14ac:dyDescent="0.3">
      <c r="A105" s="8" t="s">
        <v>834</v>
      </c>
      <c r="B105" s="13">
        <f t="shared" si="7"/>
        <v>0</v>
      </c>
      <c r="C105" s="13">
        <f t="shared" si="8"/>
        <v>1</v>
      </c>
      <c r="D105" s="13">
        <f t="shared" si="9"/>
        <v>0</v>
      </c>
      <c r="E105" s="13">
        <f t="shared" si="10"/>
        <v>0</v>
      </c>
      <c r="F105" s="13">
        <f t="shared" si="11"/>
        <v>1</v>
      </c>
      <c r="G105" s="11">
        <f>LEN(A105)-LEN(SUBSTITUTE(A105,"o",""))</f>
        <v>0</v>
      </c>
      <c r="H105" s="13">
        <f t="shared" si="6"/>
        <v>0</v>
      </c>
      <c r="I105" s="13">
        <f>IF(LEFT(A105,1)="o",1,0)</f>
        <v>0</v>
      </c>
    </row>
    <row r="106" spans="1:9" x14ac:dyDescent="0.3">
      <c r="A106" s="8" t="s">
        <v>565</v>
      </c>
      <c r="B106" s="13">
        <f t="shared" si="7"/>
        <v>1</v>
      </c>
      <c r="C106" s="13">
        <f t="shared" si="8"/>
        <v>1</v>
      </c>
      <c r="D106" s="13">
        <f t="shared" si="9"/>
        <v>0</v>
      </c>
      <c r="E106" s="13">
        <f t="shared" si="10"/>
        <v>0</v>
      </c>
      <c r="F106" s="13">
        <f t="shared" si="11"/>
        <v>2</v>
      </c>
      <c r="G106" s="11">
        <f>LEN(A106)-LEN(SUBSTITUTE(A106,"o",""))</f>
        <v>0</v>
      </c>
      <c r="H106" s="13">
        <f t="shared" si="6"/>
        <v>0</v>
      </c>
      <c r="I106" s="13">
        <f>IF(LEFT(A106,1)="o",1,0)</f>
        <v>0</v>
      </c>
    </row>
    <row r="107" spans="1:9" x14ac:dyDescent="0.3">
      <c r="A107" s="8" t="s">
        <v>566</v>
      </c>
      <c r="B107" s="13">
        <f t="shared" si="7"/>
        <v>1</v>
      </c>
      <c r="C107" s="13">
        <f t="shared" si="8"/>
        <v>0</v>
      </c>
      <c r="D107" s="13">
        <f t="shared" si="9"/>
        <v>0</v>
      </c>
      <c r="E107" s="13">
        <f t="shared" si="10"/>
        <v>0</v>
      </c>
      <c r="F107" s="13">
        <f t="shared" si="11"/>
        <v>1</v>
      </c>
      <c r="G107" s="11">
        <f>LEN(A107)-LEN(SUBSTITUTE(A107,"o",""))</f>
        <v>0</v>
      </c>
      <c r="H107" s="13">
        <f t="shared" si="6"/>
        <v>0</v>
      </c>
      <c r="I107" s="13">
        <f>IF(LEFT(A107,1)="o",1,0)</f>
        <v>0</v>
      </c>
    </row>
    <row r="108" spans="1:9" x14ac:dyDescent="0.3">
      <c r="A108" s="8" t="s">
        <v>782</v>
      </c>
      <c r="B108" s="13">
        <f t="shared" si="7"/>
        <v>1</v>
      </c>
      <c r="C108" s="13">
        <f t="shared" si="8"/>
        <v>0</v>
      </c>
      <c r="D108" s="13">
        <f t="shared" si="9"/>
        <v>1</v>
      </c>
      <c r="E108" s="13">
        <f t="shared" si="10"/>
        <v>0</v>
      </c>
      <c r="F108" s="13">
        <f t="shared" si="11"/>
        <v>2</v>
      </c>
      <c r="G108" s="11">
        <f>LEN(A108)-LEN(SUBSTITUTE(A108,"o",""))</f>
        <v>0</v>
      </c>
      <c r="H108" s="13">
        <f t="shared" si="6"/>
        <v>0</v>
      </c>
      <c r="I108" s="13">
        <f>IF(LEFT(A108,1)="o",1,0)</f>
        <v>0</v>
      </c>
    </row>
    <row r="109" spans="1:9" x14ac:dyDescent="0.3">
      <c r="A109" s="8" t="s">
        <v>782</v>
      </c>
      <c r="B109" s="13">
        <f t="shared" si="7"/>
        <v>1</v>
      </c>
      <c r="C109" s="13">
        <f t="shared" si="8"/>
        <v>0</v>
      </c>
      <c r="D109" s="13">
        <f t="shared" si="9"/>
        <v>1</v>
      </c>
      <c r="E109" s="13">
        <f t="shared" si="10"/>
        <v>0</v>
      </c>
      <c r="F109" s="13">
        <f t="shared" si="11"/>
        <v>2</v>
      </c>
      <c r="G109" s="11">
        <f>LEN(A109)-LEN(SUBSTITUTE(A109,"o",""))</f>
        <v>0</v>
      </c>
      <c r="H109" s="13">
        <f t="shared" si="6"/>
        <v>0</v>
      </c>
      <c r="I109" s="13">
        <f>IF(LEFT(A109,1)="o",1,0)</f>
        <v>0</v>
      </c>
    </row>
    <row r="110" spans="1:9" x14ac:dyDescent="0.3">
      <c r="A110" s="8" t="s">
        <v>783</v>
      </c>
      <c r="B110" s="13">
        <f t="shared" si="7"/>
        <v>1</v>
      </c>
      <c r="C110" s="13">
        <f t="shared" si="8"/>
        <v>0</v>
      </c>
      <c r="D110" s="13">
        <f t="shared" si="9"/>
        <v>1</v>
      </c>
      <c r="E110" s="13">
        <f t="shared" si="10"/>
        <v>0</v>
      </c>
      <c r="F110" s="13">
        <f t="shared" si="11"/>
        <v>2</v>
      </c>
      <c r="G110" s="11">
        <f>LEN(A110)-LEN(SUBSTITUTE(A110,"o",""))</f>
        <v>0</v>
      </c>
      <c r="H110" s="13">
        <f t="shared" si="6"/>
        <v>0</v>
      </c>
      <c r="I110" s="13">
        <f>IF(LEFT(A110,1)="o",1,0)</f>
        <v>0</v>
      </c>
    </row>
    <row r="111" spans="1:9" x14ac:dyDescent="0.3">
      <c r="A111" s="8" t="s">
        <v>784</v>
      </c>
      <c r="B111" s="13">
        <f t="shared" si="7"/>
        <v>0</v>
      </c>
      <c r="C111" s="13">
        <f t="shared" si="8"/>
        <v>1</v>
      </c>
      <c r="D111" s="13">
        <f t="shared" si="9"/>
        <v>0</v>
      </c>
      <c r="E111" s="13">
        <f t="shared" si="10"/>
        <v>0</v>
      </c>
      <c r="F111" s="13">
        <f t="shared" si="11"/>
        <v>1</v>
      </c>
      <c r="G111" s="11">
        <f>LEN(A111)-LEN(SUBSTITUTE(A111,"o",""))</f>
        <v>0</v>
      </c>
      <c r="H111" s="13">
        <f t="shared" si="6"/>
        <v>0</v>
      </c>
      <c r="I111" s="13">
        <f>IF(LEFT(A111,1)="o",1,0)</f>
        <v>0</v>
      </c>
    </row>
    <row r="112" spans="1:9" x14ac:dyDescent="0.3">
      <c r="A112" s="8" t="s">
        <v>567</v>
      </c>
      <c r="B112" s="13">
        <f t="shared" si="7"/>
        <v>0</v>
      </c>
      <c r="C112" s="13">
        <f t="shared" si="8"/>
        <v>0</v>
      </c>
      <c r="D112" s="13">
        <f t="shared" si="9"/>
        <v>0</v>
      </c>
      <c r="E112" s="13">
        <f t="shared" si="10"/>
        <v>0</v>
      </c>
      <c r="F112" s="13">
        <f t="shared" si="11"/>
        <v>0</v>
      </c>
      <c r="G112" s="11">
        <f>LEN(A112)-LEN(SUBSTITUTE(A112,"o",""))</f>
        <v>1</v>
      </c>
      <c r="H112" s="13">
        <f t="shared" ref="H112:H167" si="12">IF(G112&gt;1,1,0)</f>
        <v>0</v>
      </c>
      <c r="I112" s="13">
        <f>IF(LEFT(A112,1)="o",1,0)</f>
        <v>0</v>
      </c>
    </row>
    <row r="113" spans="1:9" x14ac:dyDescent="0.3">
      <c r="A113" s="8" t="s">
        <v>785</v>
      </c>
      <c r="B113" s="13">
        <f t="shared" si="7"/>
        <v>0</v>
      </c>
      <c r="C113" s="13">
        <f t="shared" si="8"/>
        <v>0</v>
      </c>
      <c r="D113" s="13">
        <f t="shared" si="9"/>
        <v>1</v>
      </c>
      <c r="E113" s="13">
        <f t="shared" si="10"/>
        <v>0</v>
      </c>
      <c r="F113" s="13">
        <f t="shared" si="11"/>
        <v>1</v>
      </c>
      <c r="G113" s="11">
        <f>LEN(A113)-LEN(SUBSTITUTE(A113,"o",""))</f>
        <v>1</v>
      </c>
      <c r="H113" s="13">
        <f t="shared" si="12"/>
        <v>0</v>
      </c>
      <c r="I113" s="13">
        <f>IF(LEFT(A113,1)="o",1,0)</f>
        <v>0</v>
      </c>
    </row>
    <row r="114" spans="1:9" x14ac:dyDescent="0.3">
      <c r="A114" s="8" t="s">
        <v>785</v>
      </c>
      <c r="B114" s="13">
        <f t="shared" si="7"/>
        <v>0</v>
      </c>
      <c r="C114" s="13">
        <f t="shared" si="8"/>
        <v>0</v>
      </c>
      <c r="D114" s="13">
        <f t="shared" si="9"/>
        <v>1</v>
      </c>
      <c r="E114" s="13">
        <f t="shared" si="10"/>
        <v>0</v>
      </c>
      <c r="F114" s="13">
        <f t="shared" si="11"/>
        <v>1</v>
      </c>
      <c r="G114" s="11">
        <f>LEN(A114)-LEN(SUBSTITUTE(A114,"o",""))</f>
        <v>1</v>
      </c>
      <c r="H114" s="13">
        <f t="shared" si="12"/>
        <v>0</v>
      </c>
      <c r="I114" s="13">
        <f>IF(LEFT(A114,1)="o",1,0)</f>
        <v>0</v>
      </c>
    </row>
    <row r="115" spans="1:9" x14ac:dyDescent="0.3">
      <c r="A115" s="8" t="s">
        <v>568</v>
      </c>
      <c r="B115" s="13">
        <f t="shared" si="7"/>
        <v>1</v>
      </c>
      <c r="C115" s="13">
        <f t="shared" si="8"/>
        <v>0</v>
      </c>
      <c r="D115" s="13">
        <f t="shared" si="9"/>
        <v>0</v>
      </c>
      <c r="E115" s="13">
        <f t="shared" si="10"/>
        <v>0</v>
      </c>
      <c r="F115" s="13">
        <f t="shared" si="11"/>
        <v>1</v>
      </c>
      <c r="G115" s="11">
        <f>LEN(A115)-LEN(SUBSTITUTE(A115,"o",""))</f>
        <v>1</v>
      </c>
      <c r="H115" s="13">
        <f t="shared" si="12"/>
        <v>0</v>
      </c>
      <c r="I115" s="13">
        <f>IF(LEFT(A115,1)="o",1,0)</f>
        <v>0</v>
      </c>
    </row>
    <row r="116" spans="1:9" x14ac:dyDescent="0.3">
      <c r="A116" s="8" t="s">
        <v>569</v>
      </c>
      <c r="B116" s="13">
        <f t="shared" si="7"/>
        <v>1</v>
      </c>
      <c r="C116" s="13">
        <f t="shared" si="8"/>
        <v>0</v>
      </c>
      <c r="D116" s="13">
        <f t="shared" si="9"/>
        <v>0</v>
      </c>
      <c r="E116" s="13">
        <f t="shared" si="10"/>
        <v>0</v>
      </c>
      <c r="F116" s="13">
        <f t="shared" si="11"/>
        <v>1</v>
      </c>
      <c r="G116" s="11">
        <f>LEN(A116)-LEN(SUBSTITUTE(A116,"o",""))</f>
        <v>1</v>
      </c>
      <c r="H116" s="13">
        <f t="shared" si="12"/>
        <v>0</v>
      </c>
      <c r="I116" s="13">
        <f>IF(LEFT(A116,1)="o",1,0)</f>
        <v>0</v>
      </c>
    </row>
    <row r="117" spans="1:9" x14ac:dyDescent="0.3">
      <c r="A117" s="8" t="s">
        <v>786</v>
      </c>
      <c r="B117" s="13">
        <f t="shared" si="7"/>
        <v>0</v>
      </c>
      <c r="C117" s="13">
        <f t="shared" si="8"/>
        <v>0</v>
      </c>
      <c r="D117" s="13">
        <f t="shared" si="9"/>
        <v>0</v>
      </c>
      <c r="E117" s="13">
        <f t="shared" si="10"/>
        <v>1</v>
      </c>
      <c r="F117" s="13">
        <f t="shared" si="11"/>
        <v>1</v>
      </c>
      <c r="G117" s="11">
        <f>LEN(A117)-LEN(SUBSTITUTE(A117,"o",""))</f>
        <v>1</v>
      </c>
      <c r="H117" s="13">
        <f t="shared" si="12"/>
        <v>0</v>
      </c>
      <c r="I117" s="13">
        <f>IF(LEFT(A117,1)="o",1,0)</f>
        <v>0</v>
      </c>
    </row>
    <row r="118" spans="1:9" x14ac:dyDescent="0.3">
      <c r="A118" s="8" t="s">
        <v>570</v>
      </c>
      <c r="B118" s="13">
        <f t="shared" si="7"/>
        <v>0</v>
      </c>
      <c r="C118" s="13">
        <f t="shared" si="8"/>
        <v>0</v>
      </c>
      <c r="D118" s="13">
        <f t="shared" si="9"/>
        <v>0</v>
      </c>
      <c r="E118" s="13">
        <f t="shared" si="10"/>
        <v>1</v>
      </c>
      <c r="F118" s="13">
        <f t="shared" si="11"/>
        <v>1</v>
      </c>
      <c r="G118" s="11">
        <f>LEN(A118)-LEN(SUBSTITUTE(A118,"o",""))</f>
        <v>1</v>
      </c>
      <c r="H118" s="13">
        <f t="shared" si="12"/>
        <v>0</v>
      </c>
      <c r="I118" s="13">
        <f>IF(LEFT(A118,1)="o",1,0)</f>
        <v>0</v>
      </c>
    </row>
    <row r="119" spans="1:9" x14ac:dyDescent="0.3">
      <c r="A119" s="8" t="s">
        <v>571</v>
      </c>
      <c r="B119" s="13">
        <f t="shared" si="7"/>
        <v>0</v>
      </c>
      <c r="C119" s="13">
        <f t="shared" si="8"/>
        <v>0</v>
      </c>
      <c r="D119" s="13">
        <f t="shared" si="9"/>
        <v>1</v>
      </c>
      <c r="E119" s="13">
        <f t="shared" si="10"/>
        <v>0</v>
      </c>
      <c r="F119" s="13">
        <f t="shared" si="11"/>
        <v>1</v>
      </c>
      <c r="G119" s="11">
        <f>LEN(A119)-LEN(SUBSTITUTE(A119,"o",""))</f>
        <v>1</v>
      </c>
      <c r="H119" s="13">
        <f t="shared" si="12"/>
        <v>0</v>
      </c>
      <c r="I119" s="13">
        <f>IF(LEFT(A119,1)="o",1,0)</f>
        <v>0</v>
      </c>
    </row>
    <row r="120" spans="1:9" x14ac:dyDescent="0.3">
      <c r="A120" s="8" t="s">
        <v>949</v>
      </c>
      <c r="B120" s="13">
        <f t="shared" si="7"/>
        <v>0</v>
      </c>
      <c r="C120" s="13">
        <f t="shared" si="8"/>
        <v>0</v>
      </c>
      <c r="D120" s="13">
        <f t="shared" si="9"/>
        <v>0</v>
      </c>
      <c r="E120" s="13">
        <f t="shared" si="10"/>
        <v>0</v>
      </c>
      <c r="F120" s="13">
        <f t="shared" si="11"/>
        <v>0</v>
      </c>
      <c r="G120" s="11">
        <f>LEN(A120)-LEN(SUBSTITUTE(A120,"o",""))</f>
        <v>1</v>
      </c>
      <c r="H120" s="13">
        <f t="shared" si="12"/>
        <v>0</v>
      </c>
      <c r="I120" s="13">
        <f>IF(LEFT(A120,1)="o",1,0)</f>
        <v>0</v>
      </c>
    </row>
    <row r="121" spans="1:9" x14ac:dyDescent="0.3">
      <c r="A121" s="8" t="s">
        <v>835</v>
      </c>
      <c r="B121" s="13">
        <f t="shared" si="7"/>
        <v>1</v>
      </c>
      <c r="C121" s="13">
        <f t="shared" si="8"/>
        <v>0</v>
      </c>
      <c r="D121" s="13">
        <f t="shared" si="9"/>
        <v>0</v>
      </c>
      <c r="E121" s="13">
        <f t="shared" si="10"/>
        <v>0</v>
      </c>
      <c r="F121" s="13">
        <f t="shared" si="11"/>
        <v>1</v>
      </c>
      <c r="G121" s="11">
        <f>LEN(A121)-LEN(SUBSTITUTE(A121,"o",""))</f>
        <v>0</v>
      </c>
      <c r="H121" s="13">
        <f t="shared" si="12"/>
        <v>0</v>
      </c>
      <c r="I121" s="13">
        <f>IF(LEFT(A121,1)="o",1,0)</f>
        <v>0</v>
      </c>
    </row>
    <row r="122" spans="1:9" x14ac:dyDescent="0.3">
      <c r="A122" s="8" t="s">
        <v>572</v>
      </c>
      <c r="B122" s="13">
        <f t="shared" si="7"/>
        <v>1</v>
      </c>
      <c r="C122" s="13">
        <f t="shared" si="8"/>
        <v>0</v>
      </c>
      <c r="D122" s="13">
        <f t="shared" si="9"/>
        <v>1</v>
      </c>
      <c r="E122" s="13">
        <f t="shared" si="10"/>
        <v>0</v>
      </c>
      <c r="F122" s="13">
        <f t="shared" si="11"/>
        <v>2</v>
      </c>
      <c r="G122" s="11">
        <f>LEN(A122)-LEN(SUBSTITUTE(A122,"o",""))</f>
        <v>0</v>
      </c>
      <c r="H122" s="13">
        <f t="shared" si="12"/>
        <v>0</v>
      </c>
      <c r="I122" s="13">
        <f>IF(LEFT(A122,1)="o",1,0)</f>
        <v>0</v>
      </c>
    </row>
    <row r="123" spans="1:9" x14ac:dyDescent="0.3">
      <c r="A123" s="8" t="s">
        <v>573</v>
      </c>
      <c r="B123" s="13">
        <f t="shared" si="7"/>
        <v>0</v>
      </c>
      <c r="C123" s="13">
        <f t="shared" si="8"/>
        <v>1</v>
      </c>
      <c r="D123" s="13">
        <f t="shared" si="9"/>
        <v>1</v>
      </c>
      <c r="E123" s="13">
        <f t="shared" si="10"/>
        <v>0</v>
      </c>
      <c r="F123" s="13">
        <f t="shared" si="11"/>
        <v>2</v>
      </c>
      <c r="G123" s="11">
        <f>LEN(A123)-LEN(SUBSTITUTE(A123,"o",""))</f>
        <v>0</v>
      </c>
      <c r="H123" s="13">
        <f t="shared" si="12"/>
        <v>0</v>
      </c>
      <c r="I123" s="13">
        <f>IF(LEFT(A123,1)="o",1,0)</f>
        <v>0</v>
      </c>
    </row>
    <row r="124" spans="1:9" x14ac:dyDescent="0.3">
      <c r="A124" s="8" t="s">
        <v>574</v>
      </c>
      <c r="B124" s="13">
        <f t="shared" si="7"/>
        <v>0</v>
      </c>
      <c r="C124" s="13">
        <f t="shared" si="8"/>
        <v>0</v>
      </c>
      <c r="D124" s="13">
        <f t="shared" si="9"/>
        <v>0</v>
      </c>
      <c r="E124" s="13">
        <f t="shared" si="10"/>
        <v>0</v>
      </c>
      <c r="F124" s="13">
        <f t="shared" si="11"/>
        <v>0</v>
      </c>
      <c r="G124" s="11">
        <f>LEN(A124)-LEN(SUBSTITUTE(A124,"o",""))</f>
        <v>1</v>
      </c>
      <c r="H124" s="13">
        <f t="shared" si="12"/>
        <v>0</v>
      </c>
      <c r="I124" s="13">
        <f>IF(LEFT(A124,1)="o",1,0)</f>
        <v>0</v>
      </c>
    </row>
    <row r="125" spans="1:9" x14ac:dyDescent="0.3">
      <c r="A125" s="8" t="s">
        <v>575</v>
      </c>
      <c r="B125" s="13">
        <f t="shared" si="7"/>
        <v>0</v>
      </c>
      <c r="C125" s="13">
        <f t="shared" si="8"/>
        <v>0</v>
      </c>
      <c r="D125" s="13">
        <f t="shared" si="9"/>
        <v>0</v>
      </c>
      <c r="E125" s="13">
        <f t="shared" si="10"/>
        <v>0</v>
      </c>
      <c r="F125" s="13">
        <f t="shared" si="11"/>
        <v>0</v>
      </c>
      <c r="G125" s="11">
        <f>LEN(A125)-LEN(SUBSTITUTE(A125,"o",""))</f>
        <v>1</v>
      </c>
      <c r="H125" s="13">
        <f t="shared" si="12"/>
        <v>0</v>
      </c>
      <c r="I125" s="13">
        <f>IF(LEFT(A125,1)="o",1,0)</f>
        <v>0</v>
      </c>
    </row>
    <row r="126" spans="1:9" x14ac:dyDescent="0.3">
      <c r="A126" s="8" t="s">
        <v>576</v>
      </c>
      <c r="B126" s="13">
        <f t="shared" si="7"/>
        <v>0</v>
      </c>
      <c r="C126" s="13">
        <f t="shared" si="8"/>
        <v>0</v>
      </c>
      <c r="D126" s="13">
        <f t="shared" si="9"/>
        <v>0</v>
      </c>
      <c r="E126" s="13">
        <f t="shared" si="10"/>
        <v>0</v>
      </c>
      <c r="F126" s="13">
        <f t="shared" si="11"/>
        <v>0</v>
      </c>
      <c r="G126" s="11">
        <f>LEN(A126)-LEN(SUBSTITUTE(A126,"o",""))</f>
        <v>1</v>
      </c>
      <c r="H126" s="13">
        <f t="shared" si="12"/>
        <v>0</v>
      </c>
      <c r="I126" s="13">
        <f>IF(LEFT(A126,1)="o",1,0)</f>
        <v>0</v>
      </c>
    </row>
    <row r="127" spans="1:9" x14ac:dyDescent="0.3">
      <c r="A127" s="8" t="s">
        <v>577</v>
      </c>
      <c r="B127" s="13">
        <f t="shared" ref="B127:B190" si="13">IF(ISERROR(SEARCH("a",A127)),0,1)</f>
        <v>0</v>
      </c>
      <c r="C127" s="13">
        <f t="shared" si="8"/>
        <v>0</v>
      </c>
      <c r="D127" s="13">
        <f t="shared" si="9"/>
        <v>1</v>
      </c>
      <c r="E127" s="13">
        <f t="shared" si="10"/>
        <v>0</v>
      </c>
      <c r="F127" s="13">
        <f t="shared" si="11"/>
        <v>1</v>
      </c>
      <c r="G127" s="11">
        <f>LEN(A127)-LEN(SUBSTITUTE(A127,"o",""))</f>
        <v>0</v>
      </c>
      <c r="H127" s="13">
        <f t="shared" si="12"/>
        <v>0</v>
      </c>
      <c r="I127" s="13">
        <f>IF(LEFT(A127,1)="o",1,0)</f>
        <v>0</v>
      </c>
    </row>
    <row r="128" spans="1:9" x14ac:dyDescent="0.3">
      <c r="A128" s="8" t="s">
        <v>836</v>
      </c>
      <c r="B128" s="13">
        <f t="shared" si="13"/>
        <v>1</v>
      </c>
      <c r="C128" s="13">
        <f t="shared" si="8"/>
        <v>1</v>
      </c>
      <c r="D128" s="13">
        <f t="shared" si="9"/>
        <v>0</v>
      </c>
      <c r="E128" s="13">
        <f t="shared" si="10"/>
        <v>0</v>
      </c>
      <c r="F128" s="13">
        <f t="shared" si="11"/>
        <v>2</v>
      </c>
      <c r="G128" s="11">
        <f>LEN(A128)-LEN(SUBSTITUTE(A128,"o",""))</f>
        <v>0</v>
      </c>
      <c r="H128" s="13">
        <f t="shared" si="12"/>
        <v>0</v>
      </c>
      <c r="I128" s="13">
        <f>IF(LEFT(A128,1)="o",1,0)</f>
        <v>0</v>
      </c>
    </row>
    <row r="129" spans="1:9" x14ac:dyDescent="0.3">
      <c r="A129" s="8" t="s">
        <v>836</v>
      </c>
      <c r="B129" s="13">
        <f t="shared" si="13"/>
        <v>1</v>
      </c>
      <c r="C129" s="13">
        <f t="shared" si="8"/>
        <v>1</v>
      </c>
      <c r="D129" s="13">
        <f t="shared" si="9"/>
        <v>0</v>
      </c>
      <c r="E129" s="13">
        <f t="shared" si="10"/>
        <v>0</v>
      </c>
      <c r="F129" s="13">
        <f t="shared" si="11"/>
        <v>2</v>
      </c>
      <c r="G129" s="11">
        <f>LEN(A129)-LEN(SUBSTITUTE(A129,"o",""))</f>
        <v>0</v>
      </c>
      <c r="H129" s="13">
        <f t="shared" si="12"/>
        <v>0</v>
      </c>
      <c r="I129" s="13">
        <f>IF(LEFT(A129,1)="o",1,0)</f>
        <v>0</v>
      </c>
    </row>
    <row r="130" spans="1:9" x14ac:dyDescent="0.3">
      <c r="A130" s="8" t="s">
        <v>578</v>
      </c>
      <c r="B130" s="13">
        <f t="shared" si="13"/>
        <v>1</v>
      </c>
      <c r="C130" s="13">
        <f t="shared" si="8"/>
        <v>0</v>
      </c>
      <c r="D130" s="13">
        <f t="shared" si="9"/>
        <v>1</v>
      </c>
      <c r="E130" s="13">
        <f t="shared" si="10"/>
        <v>0</v>
      </c>
      <c r="F130" s="13">
        <f t="shared" si="11"/>
        <v>2</v>
      </c>
      <c r="G130" s="11">
        <f>LEN(A130)-LEN(SUBSTITUTE(A130,"o",""))</f>
        <v>0</v>
      </c>
      <c r="H130" s="13">
        <f t="shared" si="12"/>
        <v>0</v>
      </c>
      <c r="I130" s="13">
        <f>IF(LEFT(A130,1)="o",1,0)</f>
        <v>0</v>
      </c>
    </row>
    <row r="131" spans="1:9" x14ac:dyDescent="0.3">
      <c r="A131" s="8" t="s">
        <v>579</v>
      </c>
      <c r="B131" s="13">
        <f t="shared" si="13"/>
        <v>1</v>
      </c>
      <c r="C131" s="13">
        <f t="shared" ref="C131:C194" si="14">IF(ISERROR(SEARCH("i",A131)),0,1)</f>
        <v>0</v>
      </c>
      <c r="D131" s="13">
        <f t="shared" ref="D131:D194" si="15">IF(ISERROR(SEARCH("e",A131)),0,1)</f>
        <v>1</v>
      </c>
      <c r="E131" s="13">
        <f t="shared" ref="E131:E194" si="16">IF(ISERROR(SEARCH("u",A131)),0,1)</f>
        <v>0</v>
      </c>
      <c r="F131" s="13">
        <f t="shared" ref="F131:F194" si="17">SUM(B131:E131)</f>
        <v>2</v>
      </c>
      <c r="G131" s="11">
        <f>LEN(A131)-LEN(SUBSTITUTE(A131,"o",""))</f>
        <v>0</v>
      </c>
      <c r="H131" s="13">
        <f t="shared" si="12"/>
        <v>0</v>
      </c>
      <c r="I131" s="13">
        <f>IF(LEFT(A131,1)="o",1,0)</f>
        <v>0</v>
      </c>
    </row>
    <row r="132" spans="1:9" x14ac:dyDescent="0.3">
      <c r="A132" s="8" t="s">
        <v>580</v>
      </c>
      <c r="B132" s="13">
        <f t="shared" si="13"/>
        <v>0</v>
      </c>
      <c r="C132" s="13">
        <f t="shared" si="14"/>
        <v>0</v>
      </c>
      <c r="D132" s="13">
        <f t="shared" si="15"/>
        <v>1</v>
      </c>
      <c r="E132" s="13">
        <f t="shared" si="16"/>
        <v>0</v>
      </c>
      <c r="F132" s="13">
        <f t="shared" si="17"/>
        <v>1</v>
      </c>
      <c r="G132" s="11">
        <f>LEN(A132)-LEN(SUBSTITUTE(A132,"o",""))</f>
        <v>0</v>
      </c>
      <c r="H132" s="13">
        <f t="shared" si="12"/>
        <v>0</v>
      </c>
      <c r="I132" s="13">
        <f>IF(LEFT(A132,1)="o",1,0)</f>
        <v>0</v>
      </c>
    </row>
    <row r="133" spans="1:9" x14ac:dyDescent="0.3">
      <c r="A133" s="8" t="s">
        <v>950</v>
      </c>
      <c r="B133" s="13">
        <f t="shared" si="13"/>
        <v>0</v>
      </c>
      <c r="C133" s="13">
        <f t="shared" si="14"/>
        <v>1</v>
      </c>
      <c r="D133" s="13">
        <f t="shared" si="15"/>
        <v>0</v>
      </c>
      <c r="E133" s="13">
        <f t="shared" si="16"/>
        <v>0</v>
      </c>
      <c r="F133" s="13">
        <f t="shared" si="17"/>
        <v>1</v>
      </c>
      <c r="G133" s="11">
        <f>LEN(A133)-LEN(SUBSTITUTE(A133,"o",""))</f>
        <v>0</v>
      </c>
      <c r="H133" s="13">
        <f t="shared" si="12"/>
        <v>0</v>
      </c>
      <c r="I133" s="13">
        <f>IF(LEFT(A133,1)="o",1,0)</f>
        <v>0</v>
      </c>
    </row>
    <row r="134" spans="1:9" x14ac:dyDescent="0.3">
      <c r="A134" s="8" t="s">
        <v>837</v>
      </c>
      <c r="B134" s="13">
        <f t="shared" si="13"/>
        <v>0</v>
      </c>
      <c r="C134" s="13">
        <f t="shared" si="14"/>
        <v>1</v>
      </c>
      <c r="D134" s="13">
        <f t="shared" si="15"/>
        <v>0</v>
      </c>
      <c r="E134" s="13">
        <f t="shared" si="16"/>
        <v>0</v>
      </c>
      <c r="F134" s="13">
        <f t="shared" si="17"/>
        <v>1</v>
      </c>
      <c r="G134" s="11">
        <f>LEN(A134)-LEN(SUBSTITUTE(A134,"o",""))</f>
        <v>0</v>
      </c>
      <c r="H134" s="13">
        <f t="shared" si="12"/>
        <v>0</v>
      </c>
      <c r="I134" s="13">
        <f>IF(LEFT(A134,1)="o",1,0)</f>
        <v>0</v>
      </c>
    </row>
    <row r="135" spans="1:9" x14ac:dyDescent="0.3">
      <c r="A135" s="8" t="s">
        <v>951</v>
      </c>
      <c r="B135" s="13">
        <f t="shared" si="13"/>
        <v>0</v>
      </c>
      <c r="C135" s="13">
        <f t="shared" si="14"/>
        <v>1</v>
      </c>
      <c r="D135" s="13">
        <f t="shared" si="15"/>
        <v>0</v>
      </c>
      <c r="E135" s="13">
        <f t="shared" si="16"/>
        <v>0</v>
      </c>
      <c r="F135" s="13">
        <f t="shared" si="17"/>
        <v>1</v>
      </c>
      <c r="G135" s="11">
        <f>LEN(A135)-LEN(SUBSTITUTE(A135,"o",""))</f>
        <v>1</v>
      </c>
      <c r="H135" s="13">
        <f t="shared" si="12"/>
        <v>0</v>
      </c>
      <c r="I135" s="13">
        <f>IF(LEFT(A135,1)="o",1,0)</f>
        <v>0</v>
      </c>
    </row>
    <row r="136" spans="1:9" x14ac:dyDescent="0.3">
      <c r="A136" s="8" t="s">
        <v>581</v>
      </c>
      <c r="B136" s="13">
        <f t="shared" si="13"/>
        <v>0</v>
      </c>
      <c r="C136" s="13">
        <f t="shared" si="14"/>
        <v>0</v>
      </c>
      <c r="D136" s="13">
        <f t="shared" si="15"/>
        <v>0</v>
      </c>
      <c r="E136" s="13">
        <f t="shared" si="16"/>
        <v>1</v>
      </c>
      <c r="F136" s="13">
        <f t="shared" si="17"/>
        <v>1</v>
      </c>
      <c r="G136" s="11">
        <f>LEN(A136)-LEN(SUBSTITUTE(A136,"o",""))</f>
        <v>1</v>
      </c>
      <c r="H136" s="13">
        <f t="shared" si="12"/>
        <v>0</v>
      </c>
      <c r="I136" s="13">
        <f>IF(LEFT(A136,1)="o",1,0)</f>
        <v>0</v>
      </c>
    </row>
    <row r="137" spans="1:9" x14ac:dyDescent="0.3">
      <c r="A137" s="8" t="s">
        <v>582</v>
      </c>
      <c r="B137" s="13">
        <f t="shared" si="13"/>
        <v>1</v>
      </c>
      <c r="C137" s="13">
        <f t="shared" si="14"/>
        <v>0</v>
      </c>
      <c r="D137" s="13">
        <f t="shared" si="15"/>
        <v>0</v>
      </c>
      <c r="E137" s="13">
        <f t="shared" si="16"/>
        <v>0</v>
      </c>
      <c r="F137" s="13">
        <f t="shared" si="17"/>
        <v>1</v>
      </c>
      <c r="G137" s="11">
        <f>LEN(A137)-LEN(SUBSTITUTE(A137,"o",""))</f>
        <v>0</v>
      </c>
      <c r="H137" s="13">
        <f t="shared" si="12"/>
        <v>0</v>
      </c>
      <c r="I137" s="13">
        <f>IF(LEFT(A137,1)="o",1,0)</f>
        <v>0</v>
      </c>
    </row>
    <row r="138" spans="1:9" x14ac:dyDescent="0.3">
      <c r="A138" s="8" t="s">
        <v>583</v>
      </c>
      <c r="B138" s="13">
        <f t="shared" si="13"/>
        <v>1</v>
      </c>
      <c r="C138" s="13">
        <f t="shared" si="14"/>
        <v>0</v>
      </c>
      <c r="D138" s="13">
        <f t="shared" si="15"/>
        <v>0</v>
      </c>
      <c r="E138" s="13">
        <f t="shared" si="16"/>
        <v>0</v>
      </c>
      <c r="F138" s="13">
        <f t="shared" si="17"/>
        <v>1</v>
      </c>
      <c r="G138" s="11">
        <f>LEN(A138)-LEN(SUBSTITUTE(A138,"o",""))</f>
        <v>0</v>
      </c>
      <c r="H138" s="13">
        <f t="shared" si="12"/>
        <v>0</v>
      </c>
      <c r="I138" s="13">
        <f>IF(LEFT(A138,1)="o",1,0)</f>
        <v>0</v>
      </c>
    </row>
    <row r="139" spans="1:9" x14ac:dyDescent="0.3">
      <c r="A139" s="8" t="s">
        <v>584</v>
      </c>
      <c r="B139" s="13">
        <f t="shared" si="13"/>
        <v>1</v>
      </c>
      <c r="C139" s="13">
        <f t="shared" si="14"/>
        <v>0</v>
      </c>
      <c r="D139" s="13">
        <f t="shared" si="15"/>
        <v>1</v>
      </c>
      <c r="E139" s="13">
        <f t="shared" si="16"/>
        <v>0</v>
      </c>
      <c r="F139" s="13">
        <f t="shared" si="17"/>
        <v>2</v>
      </c>
      <c r="G139" s="11">
        <f>LEN(A139)-LEN(SUBSTITUTE(A139,"o",""))</f>
        <v>0</v>
      </c>
      <c r="H139" s="13">
        <f t="shared" si="12"/>
        <v>0</v>
      </c>
      <c r="I139" s="13">
        <f>IF(LEFT(A139,1)="o",1,0)</f>
        <v>0</v>
      </c>
    </row>
    <row r="140" spans="1:9" x14ac:dyDescent="0.3">
      <c r="A140" s="8" t="s">
        <v>585</v>
      </c>
      <c r="B140" s="13">
        <f t="shared" si="13"/>
        <v>0</v>
      </c>
      <c r="C140" s="13">
        <f t="shared" si="14"/>
        <v>0</v>
      </c>
      <c r="D140" s="13">
        <f t="shared" si="15"/>
        <v>1</v>
      </c>
      <c r="E140" s="13">
        <f t="shared" si="16"/>
        <v>0</v>
      </c>
      <c r="F140" s="13">
        <f t="shared" si="17"/>
        <v>1</v>
      </c>
      <c r="G140" s="11">
        <f>LEN(A140)-LEN(SUBSTITUTE(A140,"o",""))</f>
        <v>0</v>
      </c>
      <c r="H140" s="13">
        <f t="shared" si="12"/>
        <v>0</v>
      </c>
      <c r="I140" s="13">
        <f>IF(LEFT(A140,1)="o",1,0)</f>
        <v>0</v>
      </c>
    </row>
    <row r="141" spans="1:9" x14ac:dyDescent="0.3">
      <c r="A141" s="8" t="s">
        <v>952</v>
      </c>
      <c r="B141" s="13">
        <f t="shared" si="13"/>
        <v>0</v>
      </c>
      <c r="C141" s="13">
        <f t="shared" si="14"/>
        <v>1</v>
      </c>
      <c r="D141" s="13">
        <f t="shared" si="15"/>
        <v>0</v>
      </c>
      <c r="E141" s="13">
        <f t="shared" si="16"/>
        <v>0</v>
      </c>
      <c r="F141" s="13">
        <f t="shared" si="17"/>
        <v>1</v>
      </c>
      <c r="G141" s="11">
        <f>LEN(A141)-LEN(SUBSTITUTE(A141,"o",""))</f>
        <v>0</v>
      </c>
      <c r="H141" s="13">
        <f t="shared" si="12"/>
        <v>0</v>
      </c>
      <c r="I141" s="13">
        <f>IF(LEFT(A141,1)="o",1,0)</f>
        <v>0</v>
      </c>
    </row>
    <row r="142" spans="1:9" x14ac:dyDescent="0.3">
      <c r="A142" s="8" t="s">
        <v>586</v>
      </c>
      <c r="B142" s="13">
        <f t="shared" si="13"/>
        <v>0</v>
      </c>
      <c r="C142" s="13">
        <f t="shared" si="14"/>
        <v>1</v>
      </c>
      <c r="D142" s="13">
        <f t="shared" si="15"/>
        <v>0</v>
      </c>
      <c r="E142" s="13">
        <f t="shared" si="16"/>
        <v>0</v>
      </c>
      <c r="F142" s="13">
        <f t="shared" si="17"/>
        <v>1</v>
      </c>
      <c r="G142" s="11">
        <f>LEN(A142)-LEN(SUBSTITUTE(A142,"o",""))</f>
        <v>0</v>
      </c>
      <c r="H142" s="13">
        <f t="shared" si="12"/>
        <v>0</v>
      </c>
      <c r="I142" s="13">
        <f>IF(LEFT(A142,1)="o",1,0)</f>
        <v>0</v>
      </c>
    </row>
    <row r="143" spans="1:9" x14ac:dyDescent="0.3">
      <c r="A143" s="8" t="s">
        <v>586</v>
      </c>
      <c r="B143" s="13">
        <f t="shared" si="13"/>
        <v>0</v>
      </c>
      <c r="C143" s="13">
        <f t="shared" si="14"/>
        <v>1</v>
      </c>
      <c r="D143" s="13">
        <f t="shared" si="15"/>
        <v>0</v>
      </c>
      <c r="E143" s="13">
        <f t="shared" si="16"/>
        <v>0</v>
      </c>
      <c r="F143" s="13">
        <f t="shared" si="17"/>
        <v>1</v>
      </c>
      <c r="G143" s="11">
        <f>LEN(A143)-LEN(SUBSTITUTE(A143,"o",""))</f>
        <v>0</v>
      </c>
      <c r="H143" s="13">
        <f t="shared" si="12"/>
        <v>0</v>
      </c>
      <c r="I143" s="13">
        <f>IF(LEFT(A143,1)="o",1,0)</f>
        <v>0</v>
      </c>
    </row>
    <row r="144" spans="1:9" x14ac:dyDescent="0.3">
      <c r="A144" s="8" t="s">
        <v>587</v>
      </c>
      <c r="B144" s="13">
        <f t="shared" si="13"/>
        <v>0</v>
      </c>
      <c r="C144" s="13">
        <f t="shared" si="14"/>
        <v>1</v>
      </c>
      <c r="D144" s="13">
        <f t="shared" si="15"/>
        <v>1</v>
      </c>
      <c r="E144" s="13">
        <f t="shared" si="16"/>
        <v>0</v>
      </c>
      <c r="F144" s="13">
        <f t="shared" si="17"/>
        <v>2</v>
      </c>
      <c r="G144" s="11">
        <f>LEN(A144)-LEN(SUBSTITUTE(A144,"o",""))</f>
        <v>0</v>
      </c>
      <c r="H144" s="13">
        <f t="shared" si="12"/>
        <v>0</v>
      </c>
      <c r="I144" s="13">
        <f>IF(LEFT(A144,1)="o",1,0)</f>
        <v>0</v>
      </c>
    </row>
    <row r="145" spans="1:9" x14ac:dyDescent="0.3">
      <c r="A145" s="8" t="s">
        <v>587</v>
      </c>
      <c r="B145" s="13">
        <f t="shared" si="13"/>
        <v>0</v>
      </c>
      <c r="C145" s="13">
        <f t="shared" si="14"/>
        <v>1</v>
      </c>
      <c r="D145" s="13">
        <f t="shared" si="15"/>
        <v>1</v>
      </c>
      <c r="E145" s="13">
        <f t="shared" si="16"/>
        <v>0</v>
      </c>
      <c r="F145" s="13">
        <f t="shared" si="17"/>
        <v>2</v>
      </c>
      <c r="G145" s="11">
        <f>LEN(A145)-LEN(SUBSTITUTE(A145,"o",""))</f>
        <v>0</v>
      </c>
      <c r="H145" s="13">
        <f t="shared" si="12"/>
        <v>0</v>
      </c>
      <c r="I145" s="13">
        <f>IF(LEFT(A145,1)="o",1,0)</f>
        <v>0</v>
      </c>
    </row>
    <row r="146" spans="1:9" x14ac:dyDescent="0.3">
      <c r="A146" s="8" t="s">
        <v>953</v>
      </c>
      <c r="B146" s="13">
        <f t="shared" si="13"/>
        <v>0</v>
      </c>
      <c r="C146" s="13">
        <f t="shared" si="14"/>
        <v>0</v>
      </c>
      <c r="D146" s="13">
        <f t="shared" si="15"/>
        <v>0</v>
      </c>
      <c r="E146" s="13">
        <f t="shared" si="16"/>
        <v>0</v>
      </c>
      <c r="F146" s="13">
        <f t="shared" si="17"/>
        <v>0</v>
      </c>
      <c r="G146" s="11">
        <f>LEN(A146)-LEN(SUBSTITUTE(A146,"o",""))</f>
        <v>0</v>
      </c>
      <c r="H146" s="13">
        <f t="shared" si="12"/>
        <v>0</v>
      </c>
      <c r="I146" s="13">
        <f>IF(LEFT(A146,1)="o",1,0)</f>
        <v>0</v>
      </c>
    </row>
    <row r="147" spans="1:9" x14ac:dyDescent="0.3">
      <c r="A147" s="8" t="s">
        <v>954</v>
      </c>
      <c r="B147" s="13">
        <f t="shared" si="13"/>
        <v>0</v>
      </c>
      <c r="C147" s="13">
        <f t="shared" si="14"/>
        <v>0</v>
      </c>
      <c r="D147" s="13">
        <f t="shared" si="15"/>
        <v>0</v>
      </c>
      <c r="E147" s="13">
        <f t="shared" si="16"/>
        <v>1</v>
      </c>
      <c r="F147" s="13">
        <f t="shared" si="17"/>
        <v>1</v>
      </c>
      <c r="G147" s="11">
        <f>LEN(A147)-LEN(SUBSTITUTE(A147,"o",""))</f>
        <v>0</v>
      </c>
      <c r="H147" s="13">
        <f t="shared" si="12"/>
        <v>0</v>
      </c>
      <c r="I147" s="13">
        <f>IF(LEFT(A147,1)="o",1,0)</f>
        <v>0</v>
      </c>
    </row>
    <row r="148" spans="1:9" x14ac:dyDescent="0.3">
      <c r="A148" s="8" t="s">
        <v>838</v>
      </c>
      <c r="B148" s="13">
        <f t="shared" si="13"/>
        <v>1</v>
      </c>
      <c r="C148" s="13">
        <f t="shared" si="14"/>
        <v>0</v>
      </c>
      <c r="D148" s="13">
        <f t="shared" si="15"/>
        <v>1</v>
      </c>
      <c r="E148" s="13">
        <f t="shared" si="16"/>
        <v>0</v>
      </c>
      <c r="F148" s="13">
        <f t="shared" si="17"/>
        <v>2</v>
      </c>
      <c r="G148" s="11">
        <f>LEN(A148)-LEN(SUBSTITUTE(A148,"o",""))</f>
        <v>0</v>
      </c>
      <c r="H148" s="13">
        <f t="shared" si="12"/>
        <v>0</v>
      </c>
      <c r="I148" s="13">
        <f>IF(LEFT(A148,1)="o",1,0)</f>
        <v>0</v>
      </c>
    </row>
    <row r="149" spans="1:9" x14ac:dyDescent="0.3">
      <c r="A149" s="8" t="s">
        <v>588</v>
      </c>
      <c r="B149" s="13">
        <f t="shared" si="13"/>
        <v>1</v>
      </c>
      <c r="C149" s="13">
        <f t="shared" si="14"/>
        <v>0</v>
      </c>
      <c r="D149" s="13">
        <f t="shared" si="15"/>
        <v>1</v>
      </c>
      <c r="E149" s="13">
        <f t="shared" si="16"/>
        <v>0</v>
      </c>
      <c r="F149" s="13">
        <f t="shared" si="17"/>
        <v>2</v>
      </c>
      <c r="G149" s="11">
        <f>LEN(A149)-LEN(SUBSTITUTE(A149,"o",""))</f>
        <v>0</v>
      </c>
      <c r="H149" s="13">
        <f t="shared" si="12"/>
        <v>0</v>
      </c>
      <c r="I149" s="13">
        <f>IF(LEFT(A149,1)="o",1,0)</f>
        <v>0</v>
      </c>
    </row>
    <row r="150" spans="1:9" x14ac:dyDescent="0.3">
      <c r="A150" s="8" t="s">
        <v>839</v>
      </c>
      <c r="B150" s="13">
        <f t="shared" si="13"/>
        <v>0</v>
      </c>
      <c r="C150" s="13">
        <f t="shared" si="14"/>
        <v>0</v>
      </c>
      <c r="D150" s="13">
        <f t="shared" si="15"/>
        <v>1</v>
      </c>
      <c r="E150" s="13">
        <f t="shared" si="16"/>
        <v>0</v>
      </c>
      <c r="F150" s="13">
        <f t="shared" si="17"/>
        <v>1</v>
      </c>
      <c r="G150" s="11">
        <f>LEN(A150)-LEN(SUBSTITUTE(A150,"o",""))</f>
        <v>0</v>
      </c>
      <c r="H150" s="13">
        <f t="shared" si="12"/>
        <v>0</v>
      </c>
      <c r="I150" s="13">
        <f>IF(LEFT(A150,1)="o",1,0)</f>
        <v>0</v>
      </c>
    </row>
    <row r="151" spans="1:9" x14ac:dyDescent="0.3">
      <c r="A151" s="8" t="s">
        <v>589</v>
      </c>
      <c r="B151" s="13">
        <f t="shared" si="13"/>
        <v>0</v>
      </c>
      <c r="C151" s="13">
        <f t="shared" si="14"/>
        <v>0</v>
      </c>
      <c r="D151" s="13">
        <f t="shared" si="15"/>
        <v>1</v>
      </c>
      <c r="E151" s="13">
        <f t="shared" si="16"/>
        <v>0</v>
      </c>
      <c r="F151" s="13">
        <f t="shared" si="17"/>
        <v>1</v>
      </c>
      <c r="G151" s="11">
        <f>LEN(A151)-LEN(SUBSTITUTE(A151,"o",""))</f>
        <v>0</v>
      </c>
      <c r="H151" s="13">
        <f t="shared" si="12"/>
        <v>0</v>
      </c>
      <c r="I151" s="13">
        <f>IF(LEFT(A151,1)="o",1,0)</f>
        <v>0</v>
      </c>
    </row>
    <row r="152" spans="1:9" x14ac:dyDescent="0.3">
      <c r="A152" s="8" t="s">
        <v>787</v>
      </c>
      <c r="B152" s="13">
        <f t="shared" si="13"/>
        <v>0</v>
      </c>
      <c r="C152" s="13">
        <f t="shared" si="14"/>
        <v>0</v>
      </c>
      <c r="D152" s="13">
        <f t="shared" si="15"/>
        <v>1</v>
      </c>
      <c r="E152" s="13">
        <f t="shared" si="16"/>
        <v>0</v>
      </c>
      <c r="F152" s="13">
        <f t="shared" si="17"/>
        <v>1</v>
      </c>
      <c r="G152" s="11">
        <f>LEN(A152)-LEN(SUBSTITUTE(A152,"o",""))</f>
        <v>1</v>
      </c>
      <c r="H152" s="13">
        <f t="shared" si="12"/>
        <v>0</v>
      </c>
      <c r="I152" s="13">
        <f>IF(LEFT(A152,1)="o",1,0)</f>
        <v>0</v>
      </c>
    </row>
    <row r="153" spans="1:9" x14ac:dyDescent="0.3">
      <c r="A153" s="8" t="s">
        <v>788</v>
      </c>
      <c r="B153" s="13">
        <f t="shared" si="13"/>
        <v>0</v>
      </c>
      <c r="C153" s="13">
        <f t="shared" si="14"/>
        <v>0</v>
      </c>
      <c r="D153" s="13">
        <f t="shared" si="15"/>
        <v>1</v>
      </c>
      <c r="E153" s="13">
        <f t="shared" si="16"/>
        <v>0</v>
      </c>
      <c r="F153" s="13">
        <f t="shared" si="17"/>
        <v>1</v>
      </c>
      <c r="G153" s="11">
        <f>LEN(A153)-LEN(SUBSTITUTE(A153,"o",""))</f>
        <v>0</v>
      </c>
      <c r="H153" s="13">
        <f t="shared" si="12"/>
        <v>0</v>
      </c>
      <c r="I153" s="13">
        <f>IF(LEFT(A153,1)="o",1,0)</f>
        <v>0</v>
      </c>
    </row>
    <row r="154" spans="1:9" x14ac:dyDescent="0.3">
      <c r="A154" s="8" t="s">
        <v>590</v>
      </c>
      <c r="B154" s="13">
        <f t="shared" si="13"/>
        <v>0</v>
      </c>
      <c r="C154" s="13">
        <f t="shared" si="14"/>
        <v>0</v>
      </c>
      <c r="D154" s="13">
        <f t="shared" si="15"/>
        <v>1</v>
      </c>
      <c r="E154" s="13">
        <f t="shared" si="16"/>
        <v>0</v>
      </c>
      <c r="F154" s="13">
        <f t="shared" si="17"/>
        <v>1</v>
      </c>
      <c r="G154" s="11">
        <f>LEN(A154)-LEN(SUBSTITUTE(A154,"o",""))</f>
        <v>0</v>
      </c>
      <c r="H154" s="13">
        <f t="shared" si="12"/>
        <v>0</v>
      </c>
      <c r="I154" s="13">
        <f>IF(LEFT(A154,1)="o",1,0)</f>
        <v>0</v>
      </c>
    </row>
    <row r="155" spans="1:9" x14ac:dyDescent="0.3">
      <c r="A155" s="8" t="s">
        <v>840</v>
      </c>
      <c r="B155" s="13">
        <f t="shared" si="13"/>
        <v>1</v>
      </c>
      <c r="C155" s="13">
        <f t="shared" si="14"/>
        <v>0</v>
      </c>
      <c r="D155" s="13">
        <f t="shared" si="15"/>
        <v>1</v>
      </c>
      <c r="E155" s="13">
        <f t="shared" si="16"/>
        <v>1</v>
      </c>
      <c r="F155" s="13">
        <f t="shared" si="17"/>
        <v>3</v>
      </c>
      <c r="G155" s="11">
        <f>LEN(A155)-LEN(SUBSTITUTE(A155,"o",""))</f>
        <v>0</v>
      </c>
      <c r="H155" s="13">
        <f t="shared" si="12"/>
        <v>0</v>
      </c>
      <c r="I155" s="13">
        <f>IF(LEFT(A155,1)="o",1,0)</f>
        <v>0</v>
      </c>
    </row>
    <row r="156" spans="1:9" x14ac:dyDescent="0.3">
      <c r="A156" s="8" t="s">
        <v>591</v>
      </c>
      <c r="B156" s="13">
        <f t="shared" si="13"/>
        <v>0</v>
      </c>
      <c r="C156" s="13">
        <f t="shared" si="14"/>
        <v>0</v>
      </c>
      <c r="D156" s="13">
        <f t="shared" si="15"/>
        <v>1</v>
      </c>
      <c r="E156" s="13">
        <f t="shared" si="16"/>
        <v>0</v>
      </c>
      <c r="F156" s="13">
        <f t="shared" si="17"/>
        <v>1</v>
      </c>
      <c r="G156" s="11">
        <f>LEN(A156)-LEN(SUBSTITUTE(A156,"o",""))</f>
        <v>1</v>
      </c>
      <c r="H156" s="13">
        <f t="shared" si="12"/>
        <v>0</v>
      </c>
      <c r="I156" s="13">
        <f>IF(LEFT(A156,1)="o",1,0)</f>
        <v>0</v>
      </c>
    </row>
    <row r="157" spans="1:9" x14ac:dyDescent="0.3">
      <c r="A157" s="8" t="s">
        <v>592</v>
      </c>
      <c r="B157" s="13">
        <f t="shared" si="13"/>
        <v>0</v>
      </c>
      <c r="C157" s="13">
        <f t="shared" si="14"/>
        <v>0</v>
      </c>
      <c r="D157" s="13">
        <f t="shared" si="15"/>
        <v>1</v>
      </c>
      <c r="E157" s="13">
        <f t="shared" si="16"/>
        <v>0</v>
      </c>
      <c r="F157" s="13">
        <f t="shared" si="17"/>
        <v>1</v>
      </c>
      <c r="G157" s="11">
        <f>LEN(A157)-LEN(SUBSTITUTE(A157,"o",""))</f>
        <v>0</v>
      </c>
      <c r="H157" s="13">
        <f t="shared" si="12"/>
        <v>0</v>
      </c>
      <c r="I157" s="13">
        <f>IF(LEFT(A157,1)="o",1,0)</f>
        <v>0</v>
      </c>
    </row>
    <row r="158" spans="1:9" x14ac:dyDescent="0.3">
      <c r="A158" s="8" t="s">
        <v>841</v>
      </c>
      <c r="B158" s="13">
        <f t="shared" si="13"/>
        <v>1</v>
      </c>
      <c r="C158" s="13">
        <f t="shared" si="14"/>
        <v>0</v>
      </c>
      <c r="D158" s="13">
        <f t="shared" si="15"/>
        <v>1</v>
      </c>
      <c r="E158" s="13">
        <f t="shared" si="16"/>
        <v>0</v>
      </c>
      <c r="F158" s="13">
        <f t="shared" si="17"/>
        <v>2</v>
      </c>
      <c r="G158" s="11">
        <f>LEN(A158)-LEN(SUBSTITUTE(A158,"o",""))</f>
        <v>0</v>
      </c>
      <c r="H158" s="13">
        <f t="shared" si="12"/>
        <v>0</v>
      </c>
      <c r="I158" s="13">
        <f>IF(LEFT(A158,1)="o",1,0)</f>
        <v>0</v>
      </c>
    </row>
    <row r="159" spans="1:9" x14ac:dyDescent="0.3">
      <c r="A159" s="8" t="s">
        <v>789</v>
      </c>
      <c r="B159" s="13">
        <f t="shared" si="13"/>
        <v>0</v>
      </c>
      <c r="C159" s="13">
        <f t="shared" si="14"/>
        <v>1</v>
      </c>
      <c r="D159" s="13">
        <f t="shared" si="15"/>
        <v>1</v>
      </c>
      <c r="E159" s="13">
        <f t="shared" si="16"/>
        <v>0</v>
      </c>
      <c r="F159" s="13">
        <f t="shared" si="17"/>
        <v>2</v>
      </c>
      <c r="G159" s="11">
        <f>LEN(A159)-LEN(SUBSTITUTE(A159,"o",""))</f>
        <v>0</v>
      </c>
      <c r="H159" s="13">
        <f t="shared" si="12"/>
        <v>0</v>
      </c>
      <c r="I159" s="13">
        <f>IF(LEFT(A159,1)="o",1,0)</f>
        <v>0</v>
      </c>
    </row>
    <row r="160" spans="1:9" x14ac:dyDescent="0.3">
      <c r="A160" s="8" t="s">
        <v>842</v>
      </c>
      <c r="B160" s="13">
        <f t="shared" si="13"/>
        <v>1</v>
      </c>
      <c r="C160" s="13">
        <f t="shared" si="14"/>
        <v>0</v>
      </c>
      <c r="D160" s="13">
        <f t="shared" si="15"/>
        <v>1</v>
      </c>
      <c r="E160" s="13">
        <f t="shared" si="16"/>
        <v>0</v>
      </c>
      <c r="F160" s="13">
        <f t="shared" si="17"/>
        <v>2</v>
      </c>
      <c r="G160" s="11">
        <f>LEN(A160)-LEN(SUBSTITUTE(A160,"o",""))</f>
        <v>0</v>
      </c>
      <c r="H160" s="13">
        <f t="shared" si="12"/>
        <v>0</v>
      </c>
      <c r="I160" s="13">
        <f>IF(LEFT(A160,1)="o",1,0)</f>
        <v>0</v>
      </c>
    </row>
    <row r="161" spans="1:9" x14ac:dyDescent="0.3">
      <c r="A161" s="8" t="s">
        <v>842</v>
      </c>
      <c r="B161" s="13">
        <f t="shared" si="13"/>
        <v>1</v>
      </c>
      <c r="C161" s="13">
        <f t="shared" si="14"/>
        <v>0</v>
      </c>
      <c r="D161" s="13">
        <f t="shared" si="15"/>
        <v>1</v>
      </c>
      <c r="E161" s="13">
        <f t="shared" si="16"/>
        <v>0</v>
      </c>
      <c r="F161" s="13">
        <f t="shared" si="17"/>
        <v>2</v>
      </c>
      <c r="G161" s="11">
        <f>LEN(A161)-LEN(SUBSTITUTE(A161,"o",""))</f>
        <v>0</v>
      </c>
      <c r="H161" s="13">
        <f t="shared" si="12"/>
        <v>0</v>
      </c>
      <c r="I161" s="13">
        <f>IF(LEFT(A161,1)="o",1,0)</f>
        <v>0</v>
      </c>
    </row>
    <row r="162" spans="1:9" x14ac:dyDescent="0.3">
      <c r="A162" s="8" t="s">
        <v>843</v>
      </c>
      <c r="B162" s="13">
        <f t="shared" si="13"/>
        <v>1</v>
      </c>
      <c r="C162" s="13">
        <f t="shared" si="14"/>
        <v>1</v>
      </c>
      <c r="D162" s="13">
        <f t="shared" si="15"/>
        <v>0</v>
      </c>
      <c r="E162" s="13">
        <f t="shared" si="16"/>
        <v>0</v>
      </c>
      <c r="F162" s="13">
        <f t="shared" si="17"/>
        <v>2</v>
      </c>
      <c r="G162" s="11">
        <f>LEN(A162)-LEN(SUBSTITUTE(A162,"o",""))</f>
        <v>0</v>
      </c>
      <c r="H162" s="13">
        <f t="shared" si="12"/>
        <v>0</v>
      </c>
      <c r="I162" s="13">
        <f>IF(LEFT(A162,1)="o",1,0)</f>
        <v>0</v>
      </c>
    </row>
    <row r="163" spans="1:9" x14ac:dyDescent="0.3">
      <c r="A163" s="8" t="s">
        <v>593</v>
      </c>
      <c r="B163" s="13">
        <f t="shared" si="13"/>
        <v>1</v>
      </c>
      <c r="C163" s="13">
        <f t="shared" si="14"/>
        <v>1</v>
      </c>
      <c r="D163" s="13">
        <f t="shared" si="15"/>
        <v>0</v>
      </c>
      <c r="E163" s="13">
        <f t="shared" si="16"/>
        <v>0</v>
      </c>
      <c r="F163" s="13">
        <f t="shared" si="17"/>
        <v>2</v>
      </c>
      <c r="G163" s="11">
        <f>LEN(A163)-LEN(SUBSTITUTE(A163,"o",""))</f>
        <v>0</v>
      </c>
      <c r="H163" s="13">
        <f t="shared" si="12"/>
        <v>0</v>
      </c>
      <c r="I163" s="13">
        <f>IF(LEFT(A163,1)="o",1,0)</f>
        <v>0</v>
      </c>
    </row>
    <row r="164" spans="1:9" x14ac:dyDescent="0.3">
      <c r="A164" s="8" t="s">
        <v>844</v>
      </c>
      <c r="B164" s="13">
        <f t="shared" si="13"/>
        <v>1</v>
      </c>
      <c r="C164" s="13">
        <f t="shared" si="14"/>
        <v>0</v>
      </c>
      <c r="D164" s="13">
        <f t="shared" si="15"/>
        <v>1</v>
      </c>
      <c r="E164" s="13">
        <f t="shared" si="16"/>
        <v>0</v>
      </c>
      <c r="F164" s="13">
        <f t="shared" si="17"/>
        <v>2</v>
      </c>
      <c r="G164" s="11">
        <f>LEN(A164)-LEN(SUBSTITUTE(A164,"o",""))</f>
        <v>0</v>
      </c>
      <c r="H164" s="13">
        <f t="shared" si="12"/>
        <v>0</v>
      </c>
      <c r="I164" s="13">
        <f>IF(LEFT(A164,1)="o",1,0)</f>
        <v>0</v>
      </c>
    </row>
    <row r="165" spans="1:9" x14ac:dyDescent="0.3">
      <c r="A165" s="8" t="s">
        <v>955</v>
      </c>
      <c r="B165" s="13">
        <f t="shared" si="13"/>
        <v>1</v>
      </c>
      <c r="C165" s="13">
        <f t="shared" si="14"/>
        <v>0</v>
      </c>
      <c r="D165" s="13">
        <f t="shared" si="15"/>
        <v>0</v>
      </c>
      <c r="E165" s="13">
        <f t="shared" si="16"/>
        <v>0</v>
      </c>
      <c r="F165" s="13">
        <f t="shared" si="17"/>
        <v>1</v>
      </c>
      <c r="G165" s="11">
        <f>LEN(A165)-LEN(SUBSTITUTE(A165,"o",""))</f>
        <v>0</v>
      </c>
      <c r="H165" s="13">
        <f t="shared" si="12"/>
        <v>0</v>
      </c>
      <c r="I165" s="13">
        <f>IF(LEFT(A165,1)="o",1,0)</f>
        <v>0</v>
      </c>
    </row>
    <row r="166" spans="1:9" x14ac:dyDescent="0.3">
      <c r="A166" s="8" t="s">
        <v>594</v>
      </c>
      <c r="B166" s="13">
        <f t="shared" si="13"/>
        <v>1</v>
      </c>
      <c r="C166" s="13">
        <f t="shared" si="14"/>
        <v>0</v>
      </c>
      <c r="D166" s="13">
        <f t="shared" si="15"/>
        <v>0</v>
      </c>
      <c r="E166" s="13">
        <f t="shared" si="16"/>
        <v>1</v>
      </c>
      <c r="F166" s="13">
        <f t="shared" si="17"/>
        <v>2</v>
      </c>
      <c r="G166" s="11">
        <f>LEN(A166)-LEN(SUBSTITUTE(A166,"o",""))</f>
        <v>0</v>
      </c>
      <c r="H166" s="13">
        <f t="shared" si="12"/>
        <v>0</v>
      </c>
      <c r="I166" s="13">
        <f>IF(LEFT(A166,1)="o",1,0)</f>
        <v>0</v>
      </c>
    </row>
    <row r="167" spans="1:9" x14ac:dyDescent="0.3">
      <c r="A167" s="8" t="s">
        <v>956</v>
      </c>
      <c r="B167" s="13">
        <f t="shared" si="13"/>
        <v>0</v>
      </c>
      <c r="C167" s="13">
        <f t="shared" si="14"/>
        <v>0</v>
      </c>
      <c r="D167" s="13">
        <f t="shared" si="15"/>
        <v>1</v>
      </c>
      <c r="E167" s="13">
        <f t="shared" si="16"/>
        <v>0</v>
      </c>
      <c r="F167" s="13">
        <f t="shared" si="17"/>
        <v>1</v>
      </c>
      <c r="G167" s="11">
        <f>LEN(A167)-LEN(SUBSTITUTE(A167,"o",""))</f>
        <v>0</v>
      </c>
      <c r="H167" s="13">
        <f t="shared" si="12"/>
        <v>0</v>
      </c>
      <c r="I167" s="13">
        <f>IF(LEFT(A167,1)="o",1,0)</f>
        <v>0</v>
      </c>
    </row>
    <row r="168" spans="1:9" x14ac:dyDescent="0.3">
      <c r="A168" s="8" t="s">
        <v>595</v>
      </c>
      <c r="B168" s="13">
        <f t="shared" si="13"/>
        <v>0</v>
      </c>
      <c r="C168" s="13">
        <f t="shared" si="14"/>
        <v>1</v>
      </c>
      <c r="D168" s="13">
        <f t="shared" si="15"/>
        <v>1</v>
      </c>
      <c r="E168" s="13">
        <f t="shared" si="16"/>
        <v>0</v>
      </c>
      <c r="F168" s="13">
        <f t="shared" si="17"/>
        <v>2</v>
      </c>
      <c r="G168" s="11">
        <f>LEN(A168)-LEN(SUBSTITUTE(A168,"o",""))</f>
        <v>0</v>
      </c>
      <c r="H168" s="13">
        <f t="shared" ref="H168:H220" si="18">IF(G168&gt;1,1,0)</f>
        <v>0</v>
      </c>
      <c r="I168" s="13">
        <f>IF(LEFT(A168,1)="o",1,0)</f>
        <v>0</v>
      </c>
    </row>
    <row r="169" spans="1:9" x14ac:dyDescent="0.3">
      <c r="A169" s="8" t="s">
        <v>845</v>
      </c>
      <c r="B169" s="13">
        <f t="shared" si="13"/>
        <v>0</v>
      </c>
      <c r="C169" s="13">
        <f t="shared" si="14"/>
        <v>1</v>
      </c>
      <c r="D169" s="13">
        <f t="shared" si="15"/>
        <v>0</v>
      </c>
      <c r="E169" s="13">
        <f t="shared" si="16"/>
        <v>0</v>
      </c>
      <c r="F169" s="13">
        <f t="shared" si="17"/>
        <v>1</v>
      </c>
      <c r="G169" s="11">
        <f>LEN(A169)-LEN(SUBSTITUTE(A169,"o",""))</f>
        <v>0</v>
      </c>
      <c r="H169" s="13">
        <f t="shared" si="18"/>
        <v>0</v>
      </c>
      <c r="I169" s="13">
        <f>IF(LEFT(A169,1)="o",1,0)</f>
        <v>0</v>
      </c>
    </row>
    <row r="170" spans="1:9" x14ac:dyDescent="0.3">
      <c r="A170" s="8" t="s">
        <v>596</v>
      </c>
      <c r="B170" s="13">
        <f t="shared" si="13"/>
        <v>0</v>
      </c>
      <c r="C170" s="13">
        <f t="shared" si="14"/>
        <v>1</v>
      </c>
      <c r="D170" s="13">
        <f t="shared" si="15"/>
        <v>0</v>
      </c>
      <c r="E170" s="13">
        <f t="shared" si="16"/>
        <v>0</v>
      </c>
      <c r="F170" s="13">
        <f t="shared" si="17"/>
        <v>1</v>
      </c>
      <c r="G170" s="11">
        <f>LEN(A170)-LEN(SUBSTITUTE(A170,"o",""))</f>
        <v>0</v>
      </c>
      <c r="H170" s="13">
        <f t="shared" si="18"/>
        <v>0</v>
      </c>
      <c r="I170" s="13">
        <f>IF(LEFT(A170,1)="o",1,0)</f>
        <v>0</v>
      </c>
    </row>
    <row r="171" spans="1:9" x14ac:dyDescent="0.3">
      <c r="A171" s="8" t="s">
        <v>597</v>
      </c>
      <c r="B171" s="13">
        <f t="shared" si="13"/>
        <v>1</v>
      </c>
      <c r="C171" s="13">
        <f t="shared" si="14"/>
        <v>1</v>
      </c>
      <c r="D171" s="13">
        <f t="shared" si="15"/>
        <v>0</v>
      </c>
      <c r="E171" s="13">
        <f t="shared" si="16"/>
        <v>0</v>
      </c>
      <c r="F171" s="13">
        <f t="shared" si="17"/>
        <v>2</v>
      </c>
      <c r="G171" s="11">
        <f>LEN(A171)-LEN(SUBSTITUTE(A171,"o",""))</f>
        <v>0</v>
      </c>
      <c r="H171" s="13">
        <f t="shared" si="18"/>
        <v>0</v>
      </c>
      <c r="I171" s="13">
        <f>IF(LEFT(A171,1)="o",1,0)</f>
        <v>0</v>
      </c>
    </row>
    <row r="172" spans="1:9" x14ac:dyDescent="0.3">
      <c r="A172" s="8" t="s">
        <v>846</v>
      </c>
      <c r="B172" s="13">
        <f t="shared" si="13"/>
        <v>0</v>
      </c>
      <c r="C172" s="13">
        <f t="shared" si="14"/>
        <v>1</v>
      </c>
      <c r="D172" s="13">
        <f t="shared" si="15"/>
        <v>0</v>
      </c>
      <c r="E172" s="13">
        <f t="shared" si="16"/>
        <v>0</v>
      </c>
      <c r="F172" s="13">
        <f t="shared" si="17"/>
        <v>1</v>
      </c>
      <c r="G172" s="11">
        <f>LEN(A172)-LEN(SUBSTITUTE(A172,"o",""))</f>
        <v>0</v>
      </c>
      <c r="H172" s="13">
        <f t="shared" si="18"/>
        <v>0</v>
      </c>
      <c r="I172" s="13">
        <f>IF(LEFT(A172,1)="o",1,0)</f>
        <v>0</v>
      </c>
    </row>
    <row r="173" spans="1:9" x14ac:dyDescent="0.3">
      <c r="A173" s="8" t="s">
        <v>957</v>
      </c>
      <c r="B173" s="13">
        <f t="shared" si="13"/>
        <v>0</v>
      </c>
      <c r="C173" s="13">
        <f t="shared" si="14"/>
        <v>1</v>
      </c>
      <c r="D173" s="13">
        <f t="shared" si="15"/>
        <v>0</v>
      </c>
      <c r="E173" s="13">
        <f t="shared" si="16"/>
        <v>0</v>
      </c>
      <c r="F173" s="13">
        <f t="shared" si="17"/>
        <v>1</v>
      </c>
      <c r="G173" s="11">
        <f>LEN(A173)-LEN(SUBSTITUTE(A173,"o",""))</f>
        <v>0</v>
      </c>
      <c r="H173" s="13">
        <f t="shared" si="18"/>
        <v>0</v>
      </c>
      <c r="I173" s="13">
        <f>IF(LEFT(A173,1)="o",1,0)</f>
        <v>0</v>
      </c>
    </row>
    <row r="174" spans="1:9" x14ac:dyDescent="0.3">
      <c r="A174" s="8" t="s">
        <v>598</v>
      </c>
      <c r="B174" s="13">
        <f t="shared" si="13"/>
        <v>0</v>
      </c>
      <c r="C174" s="13">
        <f t="shared" si="14"/>
        <v>0</v>
      </c>
      <c r="D174" s="13">
        <f t="shared" si="15"/>
        <v>0</v>
      </c>
      <c r="E174" s="13">
        <f t="shared" si="16"/>
        <v>0</v>
      </c>
      <c r="F174" s="13">
        <f t="shared" si="17"/>
        <v>0</v>
      </c>
      <c r="G174" s="11">
        <f>LEN(A174)-LEN(SUBSTITUTE(A174,"o",""))</f>
        <v>2</v>
      </c>
      <c r="H174" s="13">
        <f t="shared" si="18"/>
        <v>1</v>
      </c>
      <c r="I174" s="13">
        <f>IF(LEFT(A174,1)="o",1,0)</f>
        <v>0</v>
      </c>
    </row>
    <row r="175" spans="1:9" x14ac:dyDescent="0.3">
      <c r="A175" s="8" t="s">
        <v>599</v>
      </c>
      <c r="B175" s="13">
        <f t="shared" si="13"/>
        <v>0</v>
      </c>
      <c r="C175" s="13">
        <f t="shared" si="14"/>
        <v>0</v>
      </c>
      <c r="D175" s="13">
        <f t="shared" si="15"/>
        <v>0</v>
      </c>
      <c r="E175" s="13">
        <f t="shared" si="16"/>
        <v>1</v>
      </c>
      <c r="F175" s="13">
        <f t="shared" si="17"/>
        <v>1</v>
      </c>
      <c r="G175" s="11">
        <f>LEN(A175)-LEN(SUBSTITUTE(A175,"o",""))</f>
        <v>1</v>
      </c>
      <c r="H175" s="13">
        <f t="shared" si="18"/>
        <v>0</v>
      </c>
      <c r="I175" s="13">
        <f>IF(LEFT(A175,1)="o",1,0)</f>
        <v>0</v>
      </c>
    </row>
    <row r="176" spans="1:9" x14ac:dyDescent="0.3">
      <c r="A176" s="8" t="s">
        <v>600</v>
      </c>
      <c r="B176" s="13">
        <f t="shared" si="13"/>
        <v>0</v>
      </c>
      <c r="C176" s="13">
        <f t="shared" si="14"/>
        <v>0</v>
      </c>
      <c r="D176" s="13">
        <f t="shared" si="15"/>
        <v>1</v>
      </c>
      <c r="E176" s="13">
        <f t="shared" si="16"/>
        <v>0</v>
      </c>
      <c r="F176" s="13">
        <f t="shared" si="17"/>
        <v>1</v>
      </c>
      <c r="G176" s="11">
        <f>LEN(A176)-LEN(SUBSTITUTE(A176,"o",""))</f>
        <v>1</v>
      </c>
      <c r="H176" s="13">
        <f t="shared" si="18"/>
        <v>0</v>
      </c>
      <c r="I176" s="13">
        <f>IF(LEFT(A176,1)="o",1,0)</f>
        <v>0</v>
      </c>
    </row>
    <row r="177" spans="1:9" x14ac:dyDescent="0.3">
      <c r="A177" s="8" t="s">
        <v>600</v>
      </c>
      <c r="B177" s="13">
        <f t="shared" si="13"/>
        <v>0</v>
      </c>
      <c r="C177" s="13">
        <f t="shared" si="14"/>
        <v>0</v>
      </c>
      <c r="D177" s="13">
        <f t="shared" si="15"/>
        <v>1</v>
      </c>
      <c r="E177" s="13">
        <f t="shared" si="16"/>
        <v>0</v>
      </c>
      <c r="F177" s="13">
        <f t="shared" si="17"/>
        <v>1</v>
      </c>
      <c r="G177" s="11">
        <f>LEN(A177)-LEN(SUBSTITUTE(A177,"o",""))</f>
        <v>1</v>
      </c>
      <c r="H177" s="13">
        <f t="shared" si="18"/>
        <v>0</v>
      </c>
      <c r="I177" s="13">
        <f>IF(LEFT(A177,1)="o",1,0)</f>
        <v>0</v>
      </c>
    </row>
    <row r="178" spans="1:9" x14ac:dyDescent="0.3">
      <c r="A178" s="8" t="s">
        <v>958</v>
      </c>
      <c r="B178" s="13">
        <f t="shared" si="13"/>
        <v>0</v>
      </c>
      <c r="C178" s="13">
        <f t="shared" si="14"/>
        <v>0</v>
      </c>
      <c r="D178" s="13">
        <f t="shared" si="15"/>
        <v>1</v>
      </c>
      <c r="E178" s="13">
        <f t="shared" si="16"/>
        <v>0</v>
      </c>
      <c r="F178" s="13">
        <f t="shared" si="17"/>
        <v>1</v>
      </c>
      <c r="G178" s="11">
        <f>LEN(A178)-LEN(SUBSTITUTE(A178,"o",""))</f>
        <v>1</v>
      </c>
      <c r="H178" s="13">
        <f t="shared" si="18"/>
        <v>0</v>
      </c>
      <c r="I178" s="13">
        <f>IF(LEFT(A178,1)="o",1,0)</f>
        <v>0</v>
      </c>
    </row>
    <row r="179" spans="1:9" x14ac:dyDescent="0.3">
      <c r="A179" s="8" t="s">
        <v>959</v>
      </c>
      <c r="B179" s="13">
        <f t="shared" si="13"/>
        <v>0</v>
      </c>
      <c r="C179" s="13">
        <f t="shared" si="14"/>
        <v>0</v>
      </c>
      <c r="D179" s="13">
        <f t="shared" si="15"/>
        <v>0</v>
      </c>
      <c r="E179" s="13">
        <f t="shared" si="16"/>
        <v>0</v>
      </c>
      <c r="F179" s="13">
        <f t="shared" si="17"/>
        <v>0</v>
      </c>
      <c r="G179" s="11">
        <f>LEN(A179)-LEN(SUBSTITUTE(A179,"o",""))</f>
        <v>1</v>
      </c>
      <c r="H179" s="13">
        <f t="shared" si="18"/>
        <v>0</v>
      </c>
      <c r="I179" s="13">
        <f>IF(LEFT(A179,1)="o",1,0)</f>
        <v>0</v>
      </c>
    </row>
    <row r="180" spans="1:9" x14ac:dyDescent="0.3">
      <c r="A180" s="8" t="s">
        <v>601</v>
      </c>
      <c r="B180" s="13">
        <f t="shared" si="13"/>
        <v>1</v>
      </c>
      <c r="C180" s="13">
        <f t="shared" si="14"/>
        <v>0</v>
      </c>
      <c r="D180" s="13">
        <f t="shared" si="15"/>
        <v>1</v>
      </c>
      <c r="E180" s="13">
        <f t="shared" si="16"/>
        <v>0</v>
      </c>
      <c r="F180" s="13">
        <f t="shared" si="17"/>
        <v>2</v>
      </c>
      <c r="G180" s="11">
        <f>LEN(A180)-LEN(SUBSTITUTE(A180,"o",""))</f>
        <v>0</v>
      </c>
      <c r="H180" s="13">
        <f t="shared" si="18"/>
        <v>0</v>
      </c>
      <c r="I180" s="13">
        <f>IF(LEFT(A180,1)="o",1,0)</f>
        <v>0</v>
      </c>
    </row>
    <row r="181" spans="1:9" x14ac:dyDescent="0.3">
      <c r="A181" s="8" t="s">
        <v>602</v>
      </c>
      <c r="B181" s="13">
        <f t="shared" si="13"/>
        <v>1</v>
      </c>
      <c r="C181" s="13">
        <f t="shared" si="14"/>
        <v>0</v>
      </c>
      <c r="D181" s="13">
        <f t="shared" si="15"/>
        <v>0</v>
      </c>
      <c r="E181" s="13">
        <f t="shared" si="16"/>
        <v>0</v>
      </c>
      <c r="F181" s="13">
        <f t="shared" si="17"/>
        <v>1</v>
      </c>
      <c r="G181" s="11">
        <f>LEN(A181)-LEN(SUBSTITUTE(A181,"o",""))</f>
        <v>0</v>
      </c>
      <c r="H181" s="13">
        <f t="shared" si="18"/>
        <v>0</v>
      </c>
      <c r="I181" s="13">
        <f>IF(LEFT(A181,1)="o",1,0)</f>
        <v>0</v>
      </c>
    </row>
    <row r="182" spans="1:9" x14ac:dyDescent="0.3">
      <c r="A182" s="8" t="s">
        <v>847</v>
      </c>
      <c r="B182" s="13">
        <f t="shared" si="13"/>
        <v>0</v>
      </c>
      <c r="C182" s="13">
        <f t="shared" si="14"/>
        <v>0</v>
      </c>
      <c r="D182" s="13">
        <f t="shared" si="15"/>
        <v>1</v>
      </c>
      <c r="E182" s="13">
        <f t="shared" si="16"/>
        <v>0</v>
      </c>
      <c r="F182" s="13">
        <f t="shared" si="17"/>
        <v>1</v>
      </c>
      <c r="G182" s="11">
        <f>LEN(A182)-LEN(SUBSTITUTE(A182,"o",""))</f>
        <v>0</v>
      </c>
      <c r="H182" s="13">
        <f t="shared" si="18"/>
        <v>0</v>
      </c>
      <c r="I182" s="13">
        <f>IF(LEFT(A182,1)="o",1,0)</f>
        <v>0</v>
      </c>
    </row>
    <row r="183" spans="1:9" x14ac:dyDescent="0.3">
      <c r="A183" s="8" t="s">
        <v>603</v>
      </c>
      <c r="B183" s="13">
        <f t="shared" si="13"/>
        <v>0</v>
      </c>
      <c r="C183" s="13">
        <f t="shared" si="14"/>
        <v>0</v>
      </c>
      <c r="D183" s="13">
        <f t="shared" si="15"/>
        <v>0</v>
      </c>
      <c r="E183" s="13">
        <f t="shared" si="16"/>
        <v>0</v>
      </c>
      <c r="F183" s="13">
        <f t="shared" si="17"/>
        <v>0</v>
      </c>
      <c r="G183" s="11">
        <f>LEN(A183)-LEN(SUBSTITUTE(A183,"o",""))</f>
        <v>1</v>
      </c>
      <c r="H183" s="13">
        <f t="shared" si="18"/>
        <v>0</v>
      </c>
      <c r="I183" s="13">
        <f>IF(LEFT(A183,1)="o",1,0)</f>
        <v>0</v>
      </c>
    </row>
    <row r="184" spans="1:9" x14ac:dyDescent="0.3">
      <c r="A184" s="8" t="s">
        <v>604</v>
      </c>
      <c r="B184" s="13">
        <f t="shared" si="13"/>
        <v>0</v>
      </c>
      <c r="C184" s="13">
        <f t="shared" si="14"/>
        <v>1</v>
      </c>
      <c r="D184" s="13">
        <f t="shared" si="15"/>
        <v>0</v>
      </c>
      <c r="E184" s="13">
        <f t="shared" si="16"/>
        <v>1</v>
      </c>
      <c r="F184" s="13">
        <f t="shared" si="17"/>
        <v>2</v>
      </c>
      <c r="G184" s="11">
        <f>LEN(A184)-LEN(SUBSTITUTE(A184,"o",""))</f>
        <v>0</v>
      </c>
      <c r="H184" s="13">
        <f t="shared" si="18"/>
        <v>0</v>
      </c>
      <c r="I184" s="13">
        <f>IF(LEFT(A184,1)="o",1,0)</f>
        <v>0</v>
      </c>
    </row>
    <row r="185" spans="1:9" x14ac:dyDescent="0.3">
      <c r="A185" s="8" t="s">
        <v>960</v>
      </c>
      <c r="B185" s="13">
        <f t="shared" si="13"/>
        <v>0</v>
      </c>
      <c r="C185" s="13">
        <f t="shared" si="14"/>
        <v>0</v>
      </c>
      <c r="D185" s="13">
        <f t="shared" si="15"/>
        <v>0</v>
      </c>
      <c r="E185" s="13">
        <f t="shared" si="16"/>
        <v>1</v>
      </c>
      <c r="F185" s="13">
        <f t="shared" si="17"/>
        <v>1</v>
      </c>
      <c r="G185" s="11">
        <f>LEN(A185)-LEN(SUBSTITUTE(A185,"o",""))</f>
        <v>0</v>
      </c>
      <c r="H185" s="13">
        <f t="shared" si="18"/>
        <v>0</v>
      </c>
      <c r="I185" s="13">
        <f>IF(LEFT(A185,1)="o",1,0)</f>
        <v>0</v>
      </c>
    </row>
    <row r="186" spans="1:9" x14ac:dyDescent="0.3">
      <c r="A186" s="8" t="s">
        <v>848</v>
      </c>
      <c r="B186" s="13">
        <f t="shared" si="13"/>
        <v>0</v>
      </c>
      <c r="C186" s="13">
        <f t="shared" si="14"/>
        <v>0</v>
      </c>
      <c r="D186" s="13">
        <f t="shared" si="15"/>
        <v>0</v>
      </c>
      <c r="E186" s="13">
        <f t="shared" si="16"/>
        <v>1</v>
      </c>
      <c r="F186" s="13">
        <f t="shared" si="17"/>
        <v>1</v>
      </c>
      <c r="G186" s="11">
        <f>LEN(A186)-LEN(SUBSTITUTE(A186,"o",""))</f>
        <v>0</v>
      </c>
      <c r="H186" s="13">
        <f t="shared" si="18"/>
        <v>0</v>
      </c>
      <c r="I186" s="13">
        <f>IF(LEFT(A186,1)="o",1,0)</f>
        <v>0</v>
      </c>
    </row>
    <row r="187" spans="1:9" x14ac:dyDescent="0.3">
      <c r="A187" s="8" t="s">
        <v>1014</v>
      </c>
      <c r="B187" s="13">
        <f t="shared" si="13"/>
        <v>0</v>
      </c>
      <c r="C187" s="13">
        <f t="shared" si="14"/>
        <v>0</v>
      </c>
      <c r="D187" s="13">
        <f t="shared" si="15"/>
        <v>0</v>
      </c>
      <c r="E187" s="13">
        <f t="shared" si="16"/>
        <v>1</v>
      </c>
      <c r="F187" s="13">
        <f t="shared" si="17"/>
        <v>1</v>
      </c>
      <c r="G187" s="11">
        <f>LEN(A187)-LEN(SUBSTITUTE(A187,"o",""))</f>
        <v>0</v>
      </c>
      <c r="H187" s="13">
        <f t="shared" si="18"/>
        <v>0</v>
      </c>
      <c r="I187" s="13">
        <f>IF(LEFT(A187,1)="o",1,0)</f>
        <v>0</v>
      </c>
    </row>
    <row r="188" spans="1:9" x14ac:dyDescent="0.3">
      <c r="A188" s="8" t="s">
        <v>961</v>
      </c>
      <c r="B188" s="13">
        <f t="shared" si="13"/>
        <v>1</v>
      </c>
      <c r="C188" s="13">
        <f t="shared" si="14"/>
        <v>1</v>
      </c>
      <c r="D188" s="13">
        <f t="shared" si="15"/>
        <v>0</v>
      </c>
      <c r="E188" s="13">
        <f t="shared" si="16"/>
        <v>0</v>
      </c>
      <c r="F188" s="13">
        <f t="shared" si="17"/>
        <v>2</v>
      </c>
      <c r="G188" s="11">
        <f>LEN(A188)-LEN(SUBSTITUTE(A188,"o",""))</f>
        <v>0</v>
      </c>
      <c r="H188" s="13">
        <f t="shared" si="18"/>
        <v>0</v>
      </c>
      <c r="I188" s="13">
        <f>IF(LEFT(A188,1)="o",1,0)</f>
        <v>0</v>
      </c>
    </row>
    <row r="189" spans="1:9" x14ac:dyDescent="0.3">
      <c r="A189" s="8" t="s">
        <v>962</v>
      </c>
      <c r="B189" s="13">
        <f t="shared" si="13"/>
        <v>1</v>
      </c>
      <c r="C189" s="13">
        <f t="shared" si="14"/>
        <v>0</v>
      </c>
      <c r="D189" s="13">
        <f t="shared" si="15"/>
        <v>0</v>
      </c>
      <c r="E189" s="13">
        <f t="shared" si="16"/>
        <v>0</v>
      </c>
      <c r="F189" s="13">
        <f t="shared" si="17"/>
        <v>1</v>
      </c>
      <c r="G189" s="11">
        <f>LEN(A189)-LEN(SUBSTITUTE(A189,"o",""))</f>
        <v>0</v>
      </c>
      <c r="H189" s="13">
        <f t="shared" si="18"/>
        <v>0</v>
      </c>
      <c r="I189" s="13">
        <f>IF(LEFT(A189,1)="o",1,0)</f>
        <v>0</v>
      </c>
    </row>
    <row r="190" spans="1:9" x14ac:dyDescent="0.3">
      <c r="A190" s="8" t="s">
        <v>849</v>
      </c>
      <c r="B190" s="13">
        <f t="shared" si="13"/>
        <v>1</v>
      </c>
      <c r="C190" s="13">
        <f t="shared" si="14"/>
        <v>1</v>
      </c>
      <c r="D190" s="13">
        <f t="shared" si="15"/>
        <v>0</v>
      </c>
      <c r="E190" s="13">
        <f t="shared" si="16"/>
        <v>0</v>
      </c>
      <c r="F190" s="13">
        <f t="shared" si="17"/>
        <v>2</v>
      </c>
      <c r="G190" s="11">
        <f>LEN(A190)-LEN(SUBSTITUTE(A190,"o",""))</f>
        <v>0</v>
      </c>
      <c r="H190" s="13">
        <f t="shared" si="18"/>
        <v>0</v>
      </c>
      <c r="I190" s="13">
        <f>IF(LEFT(A190,1)="o",1,0)</f>
        <v>0</v>
      </c>
    </row>
    <row r="191" spans="1:9" x14ac:dyDescent="0.3">
      <c r="A191" s="8" t="s">
        <v>605</v>
      </c>
      <c r="B191" s="13">
        <f t="shared" ref="B191:B254" si="19">IF(ISERROR(SEARCH("a",A191)),0,1)</f>
        <v>1</v>
      </c>
      <c r="C191" s="13">
        <f t="shared" si="14"/>
        <v>0</v>
      </c>
      <c r="D191" s="13">
        <f t="shared" si="15"/>
        <v>0</v>
      </c>
      <c r="E191" s="13">
        <f t="shared" si="16"/>
        <v>0</v>
      </c>
      <c r="F191" s="13">
        <f t="shared" si="17"/>
        <v>1</v>
      </c>
      <c r="G191" s="11">
        <f>LEN(A191)-LEN(SUBSTITUTE(A191,"o",""))</f>
        <v>0</v>
      </c>
      <c r="H191" s="13">
        <f t="shared" si="18"/>
        <v>0</v>
      </c>
      <c r="I191" s="13">
        <f>IF(LEFT(A191,1)="o",1,0)</f>
        <v>0</v>
      </c>
    </row>
    <row r="192" spans="1:9" x14ac:dyDescent="0.3">
      <c r="A192" s="8" t="s">
        <v>963</v>
      </c>
      <c r="B192" s="13">
        <f t="shared" si="19"/>
        <v>0</v>
      </c>
      <c r="C192" s="13">
        <f t="shared" si="14"/>
        <v>0</v>
      </c>
      <c r="D192" s="13">
        <f t="shared" si="15"/>
        <v>0</v>
      </c>
      <c r="E192" s="13">
        <f t="shared" si="16"/>
        <v>0</v>
      </c>
      <c r="F192" s="13">
        <f t="shared" si="17"/>
        <v>0</v>
      </c>
      <c r="G192" s="11">
        <f>LEN(A192)-LEN(SUBSTITUTE(A192,"o",""))</f>
        <v>1</v>
      </c>
      <c r="H192" s="13">
        <f t="shared" si="18"/>
        <v>0</v>
      </c>
      <c r="I192" s="13">
        <f>IF(LEFT(A192,1)="o",1,0)</f>
        <v>0</v>
      </c>
    </row>
    <row r="193" spans="1:9" x14ac:dyDescent="0.3">
      <c r="A193" s="8" t="s">
        <v>850</v>
      </c>
      <c r="B193" s="13">
        <f t="shared" si="19"/>
        <v>1</v>
      </c>
      <c r="C193" s="13">
        <f t="shared" si="14"/>
        <v>0</v>
      </c>
      <c r="D193" s="13">
        <f t="shared" si="15"/>
        <v>0</v>
      </c>
      <c r="E193" s="13">
        <f t="shared" si="16"/>
        <v>0</v>
      </c>
      <c r="F193" s="13">
        <f t="shared" si="17"/>
        <v>1</v>
      </c>
      <c r="G193" s="11">
        <f>LEN(A193)-LEN(SUBSTITUTE(A193,"o",""))</f>
        <v>0</v>
      </c>
      <c r="H193" s="13">
        <f t="shared" si="18"/>
        <v>0</v>
      </c>
      <c r="I193" s="13">
        <f>IF(LEFT(A193,1)="o",1,0)</f>
        <v>0</v>
      </c>
    </row>
    <row r="194" spans="1:9" x14ac:dyDescent="0.3">
      <c r="A194" s="8" t="s">
        <v>606</v>
      </c>
      <c r="B194" s="13">
        <f t="shared" si="19"/>
        <v>1</v>
      </c>
      <c r="C194" s="13">
        <f t="shared" si="14"/>
        <v>0</v>
      </c>
      <c r="D194" s="13">
        <f t="shared" si="15"/>
        <v>0</v>
      </c>
      <c r="E194" s="13">
        <f t="shared" si="16"/>
        <v>0</v>
      </c>
      <c r="F194" s="13">
        <f t="shared" si="17"/>
        <v>1</v>
      </c>
      <c r="G194" s="11">
        <f>LEN(A194)-LEN(SUBSTITUTE(A194,"o",""))</f>
        <v>0</v>
      </c>
      <c r="H194" s="13">
        <f t="shared" si="18"/>
        <v>0</v>
      </c>
      <c r="I194" s="13">
        <f>IF(LEFT(A194,1)="o",1,0)</f>
        <v>0</v>
      </c>
    </row>
    <row r="195" spans="1:9" x14ac:dyDescent="0.3">
      <c r="A195" s="8" t="s">
        <v>607</v>
      </c>
      <c r="B195" s="13">
        <f t="shared" si="19"/>
        <v>1</v>
      </c>
      <c r="C195" s="13">
        <f t="shared" ref="C195:C258" si="20">IF(ISERROR(SEARCH("i",A195)),0,1)</f>
        <v>0</v>
      </c>
      <c r="D195" s="13">
        <f t="shared" ref="D195:D258" si="21">IF(ISERROR(SEARCH("e",A195)),0,1)</f>
        <v>0</v>
      </c>
      <c r="E195" s="13">
        <f t="shared" ref="E195:E258" si="22">IF(ISERROR(SEARCH("u",A195)),0,1)</f>
        <v>0</v>
      </c>
      <c r="F195" s="13">
        <f t="shared" ref="F195:F258" si="23">SUM(B195:E195)</f>
        <v>1</v>
      </c>
      <c r="G195" s="11">
        <f>LEN(A195)-LEN(SUBSTITUTE(A195,"o",""))</f>
        <v>0</v>
      </c>
      <c r="H195" s="13">
        <f t="shared" si="18"/>
        <v>0</v>
      </c>
      <c r="I195" s="13">
        <f>IF(LEFT(A195,1)="o",1,0)</f>
        <v>0</v>
      </c>
    </row>
    <row r="196" spans="1:9" x14ac:dyDescent="0.3">
      <c r="A196" s="8" t="s">
        <v>851</v>
      </c>
      <c r="B196" s="13">
        <f t="shared" si="19"/>
        <v>1</v>
      </c>
      <c r="C196" s="13">
        <f t="shared" si="20"/>
        <v>0</v>
      </c>
      <c r="D196" s="13">
        <f t="shared" si="21"/>
        <v>1</v>
      </c>
      <c r="E196" s="13">
        <f t="shared" si="22"/>
        <v>0</v>
      </c>
      <c r="F196" s="13">
        <f t="shared" si="23"/>
        <v>2</v>
      </c>
      <c r="G196" s="11">
        <f>LEN(A196)-LEN(SUBSTITUTE(A196,"o",""))</f>
        <v>0</v>
      </c>
      <c r="H196" s="13">
        <f t="shared" si="18"/>
        <v>0</v>
      </c>
      <c r="I196" s="13">
        <f>IF(LEFT(A196,1)="o",1,0)</f>
        <v>0</v>
      </c>
    </row>
    <row r="197" spans="1:9" x14ac:dyDescent="0.3">
      <c r="A197" s="8" t="s">
        <v>608</v>
      </c>
      <c r="B197" s="13">
        <f t="shared" si="19"/>
        <v>0</v>
      </c>
      <c r="C197" s="13">
        <f t="shared" si="20"/>
        <v>0</v>
      </c>
      <c r="D197" s="13">
        <f t="shared" si="21"/>
        <v>1</v>
      </c>
      <c r="E197" s="13">
        <f t="shared" si="22"/>
        <v>0</v>
      </c>
      <c r="F197" s="13">
        <f t="shared" si="23"/>
        <v>1</v>
      </c>
      <c r="G197" s="11">
        <f>LEN(A197)-LEN(SUBSTITUTE(A197,"o",""))</f>
        <v>0</v>
      </c>
      <c r="H197" s="13">
        <f t="shared" si="18"/>
        <v>0</v>
      </c>
      <c r="I197" s="13">
        <f>IF(LEFT(A197,1)="o",1,0)</f>
        <v>0</v>
      </c>
    </row>
    <row r="198" spans="1:9" x14ac:dyDescent="0.3">
      <c r="A198" s="8" t="s">
        <v>852</v>
      </c>
      <c r="B198" s="13">
        <f t="shared" si="19"/>
        <v>0</v>
      </c>
      <c r="C198" s="13">
        <f t="shared" si="20"/>
        <v>0</v>
      </c>
      <c r="D198" s="13">
        <f t="shared" si="21"/>
        <v>0</v>
      </c>
      <c r="E198" s="13">
        <f t="shared" si="22"/>
        <v>0</v>
      </c>
      <c r="F198" s="13">
        <f t="shared" si="23"/>
        <v>0</v>
      </c>
      <c r="G198" s="11">
        <f>LEN(A198)-LEN(SUBSTITUTE(A198,"o",""))</f>
        <v>1</v>
      </c>
      <c r="H198" s="13">
        <f t="shared" si="18"/>
        <v>0</v>
      </c>
      <c r="I198" s="13">
        <f>IF(LEFT(A198,1)="o",1,0)</f>
        <v>0</v>
      </c>
    </row>
    <row r="199" spans="1:9" x14ac:dyDescent="0.3">
      <c r="A199" s="8" t="s">
        <v>609</v>
      </c>
      <c r="B199" s="13">
        <f t="shared" si="19"/>
        <v>0</v>
      </c>
      <c r="C199" s="13">
        <f t="shared" si="20"/>
        <v>0</v>
      </c>
      <c r="D199" s="13">
        <f t="shared" si="21"/>
        <v>0</v>
      </c>
      <c r="E199" s="13">
        <f t="shared" si="22"/>
        <v>1</v>
      </c>
      <c r="F199" s="13">
        <f t="shared" si="23"/>
        <v>1</v>
      </c>
      <c r="G199" s="11">
        <f>LEN(A199)-LEN(SUBSTITUTE(A199,"o",""))</f>
        <v>1</v>
      </c>
      <c r="H199" s="13">
        <f t="shared" si="18"/>
        <v>0</v>
      </c>
      <c r="I199" s="13">
        <f>IF(LEFT(A199,1)="o",1,0)</f>
        <v>0</v>
      </c>
    </row>
    <row r="200" spans="1:9" x14ac:dyDescent="0.3">
      <c r="A200" s="8" t="s">
        <v>790</v>
      </c>
      <c r="B200" s="13">
        <f t="shared" si="19"/>
        <v>0</v>
      </c>
      <c r="C200" s="13">
        <f t="shared" si="20"/>
        <v>0</v>
      </c>
      <c r="D200" s="13">
        <f t="shared" si="21"/>
        <v>1</v>
      </c>
      <c r="E200" s="13">
        <f t="shared" si="22"/>
        <v>1</v>
      </c>
      <c r="F200" s="13">
        <f t="shared" si="23"/>
        <v>2</v>
      </c>
      <c r="G200" s="11">
        <f>LEN(A200)-LEN(SUBSTITUTE(A200,"o",""))</f>
        <v>0</v>
      </c>
      <c r="H200" s="13">
        <f t="shared" si="18"/>
        <v>0</v>
      </c>
      <c r="I200" s="13">
        <f>IF(LEFT(A200,1)="o",1,0)</f>
        <v>0</v>
      </c>
    </row>
    <row r="201" spans="1:9" x14ac:dyDescent="0.3">
      <c r="A201" s="8" t="s">
        <v>610</v>
      </c>
      <c r="B201" s="13">
        <f t="shared" si="19"/>
        <v>0</v>
      </c>
      <c r="C201" s="13">
        <f t="shared" si="20"/>
        <v>1</v>
      </c>
      <c r="D201" s="13">
        <f t="shared" si="21"/>
        <v>1</v>
      </c>
      <c r="E201" s="13">
        <f t="shared" si="22"/>
        <v>1</v>
      </c>
      <c r="F201" s="13">
        <f t="shared" si="23"/>
        <v>3</v>
      </c>
      <c r="G201" s="11">
        <f>LEN(A201)-LEN(SUBSTITUTE(A201,"o",""))</f>
        <v>0</v>
      </c>
      <c r="H201" s="13">
        <f t="shared" si="18"/>
        <v>0</v>
      </c>
      <c r="I201" s="13">
        <f>IF(LEFT(A201,1)="o",1,0)</f>
        <v>0</v>
      </c>
    </row>
    <row r="202" spans="1:9" x14ac:dyDescent="0.3">
      <c r="A202" s="8" t="s">
        <v>964</v>
      </c>
      <c r="B202" s="13">
        <f t="shared" si="19"/>
        <v>1</v>
      </c>
      <c r="C202" s="13">
        <f t="shared" si="20"/>
        <v>0</v>
      </c>
      <c r="D202" s="13">
        <f t="shared" si="21"/>
        <v>0</v>
      </c>
      <c r="E202" s="13">
        <f t="shared" si="22"/>
        <v>0</v>
      </c>
      <c r="F202" s="13">
        <f t="shared" si="23"/>
        <v>1</v>
      </c>
      <c r="G202" s="11">
        <f>LEN(A202)-LEN(SUBSTITUTE(A202,"o",""))</f>
        <v>0</v>
      </c>
      <c r="H202" s="13">
        <f t="shared" si="18"/>
        <v>0</v>
      </c>
      <c r="I202" s="13">
        <f>IF(LEFT(A202,1)="o",1,0)</f>
        <v>0</v>
      </c>
    </row>
    <row r="203" spans="1:9" x14ac:dyDescent="0.3">
      <c r="A203" s="8" t="s">
        <v>853</v>
      </c>
      <c r="B203" s="13">
        <f t="shared" si="19"/>
        <v>1</v>
      </c>
      <c r="C203" s="13">
        <f t="shared" si="20"/>
        <v>0</v>
      </c>
      <c r="D203" s="13">
        <f t="shared" si="21"/>
        <v>0</v>
      </c>
      <c r="E203" s="13">
        <f t="shared" si="22"/>
        <v>0</v>
      </c>
      <c r="F203" s="13">
        <f t="shared" si="23"/>
        <v>1</v>
      </c>
      <c r="G203" s="11">
        <f>LEN(A203)-LEN(SUBSTITUTE(A203,"o",""))</f>
        <v>0</v>
      </c>
      <c r="H203" s="13">
        <f t="shared" si="18"/>
        <v>0</v>
      </c>
      <c r="I203" s="13">
        <f>IF(LEFT(A203,1)="o",1,0)</f>
        <v>0</v>
      </c>
    </row>
    <row r="204" spans="1:9" x14ac:dyDescent="0.3">
      <c r="A204" s="8" t="s">
        <v>854</v>
      </c>
      <c r="B204" s="13">
        <f t="shared" si="19"/>
        <v>1</v>
      </c>
      <c r="C204" s="13">
        <f t="shared" si="20"/>
        <v>0</v>
      </c>
      <c r="D204" s="13">
        <f t="shared" si="21"/>
        <v>0</v>
      </c>
      <c r="E204" s="13">
        <f t="shared" si="22"/>
        <v>0</v>
      </c>
      <c r="F204" s="13">
        <f t="shared" si="23"/>
        <v>1</v>
      </c>
      <c r="G204" s="11">
        <f>LEN(A204)-LEN(SUBSTITUTE(A204,"o",""))</f>
        <v>0</v>
      </c>
      <c r="H204" s="13">
        <f t="shared" si="18"/>
        <v>0</v>
      </c>
      <c r="I204" s="13">
        <f>IF(LEFT(A204,1)="o",1,0)</f>
        <v>0</v>
      </c>
    </row>
    <row r="205" spans="1:9" x14ac:dyDescent="0.3">
      <c r="A205" s="8" t="s">
        <v>1021</v>
      </c>
      <c r="B205" s="13">
        <f t="shared" si="19"/>
        <v>1</v>
      </c>
      <c r="C205" s="13">
        <f t="shared" si="20"/>
        <v>0</v>
      </c>
      <c r="D205" s="13">
        <f t="shared" si="21"/>
        <v>0</v>
      </c>
      <c r="E205" s="13">
        <f t="shared" si="22"/>
        <v>0</v>
      </c>
      <c r="F205" s="13">
        <f t="shared" si="23"/>
        <v>1</v>
      </c>
      <c r="G205" s="11">
        <f>LEN(A205)-LEN(SUBSTITUTE(A205,"o",""))</f>
        <v>1</v>
      </c>
      <c r="H205" s="13">
        <f t="shared" si="18"/>
        <v>0</v>
      </c>
      <c r="I205" s="13">
        <f>IF(LEFT(A205,1)="o",1,0)</f>
        <v>0</v>
      </c>
    </row>
    <row r="206" spans="1:9" x14ac:dyDescent="0.3">
      <c r="A206" s="8" t="s">
        <v>611</v>
      </c>
      <c r="B206" s="13">
        <f t="shared" si="19"/>
        <v>1</v>
      </c>
      <c r="C206" s="13">
        <f t="shared" si="20"/>
        <v>0</v>
      </c>
      <c r="D206" s="13">
        <f t="shared" si="21"/>
        <v>1</v>
      </c>
      <c r="E206" s="13">
        <f t="shared" si="22"/>
        <v>0</v>
      </c>
      <c r="F206" s="13">
        <f t="shared" si="23"/>
        <v>2</v>
      </c>
      <c r="G206" s="11">
        <f>LEN(A206)-LEN(SUBSTITUTE(A206,"o",""))</f>
        <v>0</v>
      </c>
      <c r="H206" s="13">
        <f t="shared" si="18"/>
        <v>0</v>
      </c>
      <c r="I206" s="13">
        <f>IF(LEFT(A206,1)="o",1,0)</f>
        <v>0</v>
      </c>
    </row>
    <row r="207" spans="1:9" x14ac:dyDescent="0.3">
      <c r="A207" s="8" t="s">
        <v>855</v>
      </c>
      <c r="B207" s="13">
        <f t="shared" si="19"/>
        <v>1</v>
      </c>
      <c r="C207" s="13">
        <f t="shared" si="20"/>
        <v>0</v>
      </c>
      <c r="D207" s="13">
        <f t="shared" si="21"/>
        <v>1</v>
      </c>
      <c r="E207" s="13">
        <f t="shared" si="22"/>
        <v>0</v>
      </c>
      <c r="F207" s="13">
        <f t="shared" si="23"/>
        <v>2</v>
      </c>
      <c r="G207" s="11">
        <f>LEN(A207)-LEN(SUBSTITUTE(A207,"o",""))</f>
        <v>0</v>
      </c>
      <c r="H207" s="13">
        <f t="shared" si="18"/>
        <v>0</v>
      </c>
      <c r="I207" s="13">
        <f>IF(LEFT(A207,1)="o",1,0)</f>
        <v>0</v>
      </c>
    </row>
    <row r="208" spans="1:9" x14ac:dyDescent="0.3">
      <c r="A208" s="8" t="s">
        <v>755</v>
      </c>
      <c r="B208" s="13">
        <f t="shared" si="19"/>
        <v>1</v>
      </c>
      <c r="C208" s="13">
        <f t="shared" si="20"/>
        <v>0</v>
      </c>
      <c r="D208" s="13">
        <f t="shared" si="21"/>
        <v>1</v>
      </c>
      <c r="E208" s="13">
        <f t="shared" si="22"/>
        <v>0</v>
      </c>
      <c r="F208" s="13">
        <f t="shared" si="23"/>
        <v>2</v>
      </c>
      <c r="G208" s="11">
        <f>LEN(A208)-LEN(SUBSTITUTE(A208,"o",""))</f>
        <v>0</v>
      </c>
      <c r="H208" s="13">
        <f t="shared" si="18"/>
        <v>0</v>
      </c>
      <c r="I208" s="13">
        <f>IF(LEFT(A208,1)="o",1,0)</f>
        <v>0</v>
      </c>
    </row>
    <row r="209" spans="1:9" x14ac:dyDescent="0.3">
      <c r="A209" s="8" t="s">
        <v>1022</v>
      </c>
      <c r="B209" s="13">
        <f t="shared" si="19"/>
        <v>0</v>
      </c>
      <c r="C209" s="13">
        <f t="shared" si="20"/>
        <v>0</v>
      </c>
      <c r="D209" s="13">
        <f t="shared" si="21"/>
        <v>1</v>
      </c>
      <c r="E209" s="13">
        <f t="shared" si="22"/>
        <v>0</v>
      </c>
      <c r="F209" s="13">
        <f t="shared" si="23"/>
        <v>1</v>
      </c>
      <c r="G209" s="11">
        <f>LEN(A209)-LEN(SUBSTITUTE(A209,"o",""))</f>
        <v>1</v>
      </c>
      <c r="H209" s="13">
        <f t="shared" si="18"/>
        <v>0</v>
      </c>
      <c r="I209" s="13">
        <f>IF(LEFT(A209,1)="o",1,0)</f>
        <v>0</v>
      </c>
    </row>
    <row r="210" spans="1:9" x14ac:dyDescent="0.3">
      <c r="A210" s="8" t="s">
        <v>965</v>
      </c>
      <c r="B210" s="13">
        <f t="shared" si="19"/>
        <v>0</v>
      </c>
      <c r="C210" s="13">
        <f t="shared" si="20"/>
        <v>0</v>
      </c>
      <c r="D210" s="13">
        <f t="shared" si="21"/>
        <v>1</v>
      </c>
      <c r="E210" s="13">
        <f t="shared" si="22"/>
        <v>0</v>
      </c>
      <c r="F210" s="13">
        <f t="shared" si="23"/>
        <v>1</v>
      </c>
      <c r="G210" s="11">
        <f>LEN(A210)-LEN(SUBSTITUTE(A210,"o",""))</f>
        <v>0</v>
      </c>
      <c r="H210" s="13">
        <f t="shared" si="18"/>
        <v>0</v>
      </c>
      <c r="I210" s="13">
        <f>IF(LEFT(A210,1)="o",1,0)</f>
        <v>0</v>
      </c>
    </row>
    <row r="211" spans="1:9" x14ac:dyDescent="0.3">
      <c r="A211" s="8" t="s">
        <v>612</v>
      </c>
      <c r="B211" s="13">
        <f t="shared" si="19"/>
        <v>0</v>
      </c>
      <c r="C211" s="13">
        <f t="shared" si="20"/>
        <v>0</v>
      </c>
      <c r="D211" s="13">
        <f t="shared" si="21"/>
        <v>1</v>
      </c>
      <c r="E211" s="13">
        <f t="shared" si="22"/>
        <v>0</v>
      </c>
      <c r="F211" s="13">
        <f t="shared" si="23"/>
        <v>1</v>
      </c>
      <c r="G211" s="11">
        <f>LEN(A211)-LEN(SUBSTITUTE(A211,"o",""))</f>
        <v>0</v>
      </c>
      <c r="H211" s="13">
        <f t="shared" si="18"/>
        <v>0</v>
      </c>
      <c r="I211" s="13">
        <f>IF(LEFT(A211,1)="o",1,0)</f>
        <v>0</v>
      </c>
    </row>
    <row r="212" spans="1:9" x14ac:dyDescent="0.3">
      <c r="A212" s="8" t="s">
        <v>613</v>
      </c>
      <c r="B212" s="13">
        <f t="shared" si="19"/>
        <v>0</v>
      </c>
      <c r="C212" s="13">
        <f t="shared" si="20"/>
        <v>0</v>
      </c>
      <c r="D212" s="13">
        <f t="shared" si="21"/>
        <v>1</v>
      </c>
      <c r="E212" s="13">
        <f t="shared" si="22"/>
        <v>0</v>
      </c>
      <c r="F212" s="13">
        <f t="shared" si="23"/>
        <v>1</v>
      </c>
      <c r="G212" s="11">
        <f>LEN(A212)-LEN(SUBSTITUTE(A212,"o",""))</f>
        <v>1</v>
      </c>
      <c r="H212" s="13">
        <f t="shared" si="18"/>
        <v>0</v>
      </c>
      <c r="I212" s="13">
        <f>IF(LEFT(A212,1)="o",1,0)</f>
        <v>0</v>
      </c>
    </row>
    <row r="213" spans="1:9" x14ac:dyDescent="0.3">
      <c r="A213" s="8" t="s">
        <v>614</v>
      </c>
      <c r="B213" s="13">
        <f t="shared" si="19"/>
        <v>0</v>
      </c>
      <c r="C213" s="13">
        <f t="shared" si="20"/>
        <v>0</v>
      </c>
      <c r="D213" s="13">
        <f t="shared" si="21"/>
        <v>1</v>
      </c>
      <c r="E213" s="13">
        <f t="shared" si="22"/>
        <v>0</v>
      </c>
      <c r="F213" s="13">
        <f t="shared" si="23"/>
        <v>1</v>
      </c>
      <c r="G213" s="11">
        <f>LEN(A213)-LEN(SUBSTITUTE(A213,"o",""))</f>
        <v>1</v>
      </c>
      <c r="H213" s="13">
        <f t="shared" si="18"/>
        <v>0</v>
      </c>
      <c r="I213" s="13">
        <f>IF(LEFT(A213,1)="o",1,0)</f>
        <v>0</v>
      </c>
    </row>
    <row r="214" spans="1:9" x14ac:dyDescent="0.3">
      <c r="A214" s="8" t="s">
        <v>966</v>
      </c>
      <c r="B214" s="13">
        <f t="shared" si="19"/>
        <v>0</v>
      </c>
      <c r="C214" s="13">
        <f t="shared" si="20"/>
        <v>0</v>
      </c>
      <c r="D214" s="13">
        <f t="shared" si="21"/>
        <v>0</v>
      </c>
      <c r="E214" s="13">
        <f t="shared" si="22"/>
        <v>0</v>
      </c>
      <c r="F214" s="13">
        <f t="shared" si="23"/>
        <v>0</v>
      </c>
      <c r="G214" s="11">
        <f>LEN(A214)-LEN(SUBSTITUTE(A214,"o",""))</f>
        <v>1</v>
      </c>
      <c r="H214" s="13">
        <f t="shared" si="18"/>
        <v>0</v>
      </c>
      <c r="I214" s="13">
        <f>IF(LEFT(A214,1)="o",1,0)</f>
        <v>0</v>
      </c>
    </row>
    <row r="215" spans="1:9" x14ac:dyDescent="0.3">
      <c r="A215" s="8" t="s">
        <v>615</v>
      </c>
      <c r="B215" s="13">
        <f t="shared" si="19"/>
        <v>0</v>
      </c>
      <c r="C215" s="13">
        <f t="shared" si="20"/>
        <v>0</v>
      </c>
      <c r="D215" s="13">
        <f t="shared" si="21"/>
        <v>1</v>
      </c>
      <c r="E215" s="13">
        <f t="shared" si="22"/>
        <v>1</v>
      </c>
      <c r="F215" s="13">
        <f t="shared" si="23"/>
        <v>2</v>
      </c>
      <c r="G215" s="11">
        <f>LEN(A215)-LEN(SUBSTITUTE(A215,"o",""))</f>
        <v>1</v>
      </c>
      <c r="H215" s="13">
        <f t="shared" si="18"/>
        <v>0</v>
      </c>
      <c r="I215" s="13">
        <f>IF(LEFT(A215,1)="o",1,0)</f>
        <v>0</v>
      </c>
    </row>
    <row r="216" spans="1:9" x14ac:dyDescent="0.3">
      <c r="A216" s="8" t="s">
        <v>856</v>
      </c>
      <c r="B216" s="13">
        <f t="shared" si="19"/>
        <v>1</v>
      </c>
      <c r="C216" s="13">
        <f t="shared" si="20"/>
        <v>0</v>
      </c>
      <c r="D216" s="13">
        <f t="shared" si="21"/>
        <v>0</v>
      </c>
      <c r="E216" s="13">
        <f t="shared" si="22"/>
        <v>1</v>
      </c>
      <c r="F216" s="13">
        <f t="shared" si="23"/>
        <v>2</v>
      </c>
      <c r="G216" s="11">
        <f>LEN(A216)-LEN(SUBSTITUTE(A216,"o",""))</f>
        <v>0</v>
      </c>
      <c r="H216" s="13">
        <f t="shared" si="18"/>
        <v>0</v>
      </c>
      <c r="I216" s="13">
        <f>IF(LEFT(A216,1)="o",1,0)</f>
        <v>0</v>
      </c>
    </row>
    <row r="217" spans="1:9" x14ac:dyDescent="0.3">
      <c r="A217" s="8" t="s">
        <v>967</v>
      </c>
      <c r="B217" s="13">
        <f t="shared" si="19"/>
        <v>0</v>
      </c>
      <c r="C217" s="13">
        <f t="shared" si="20"/>
        <v>1</v>
      </c>
      <c r="D217" s="13">
        <f t="shared" si="21"/>
        <v>0</v>
      </c>
      <c r="E217" s="13">
        <f t="shared" si="22"/>
        <v>0</v>
      </c>
      <c r="F217" s="13">
        <f t="shared" si="23"/>
        <v>1</v>
      </c>
      <c r="G217" s="11">
        <f>LEN(A217)-LEN(SUBSTITUTE(A217,"o",""))</f>
        <v>0</v>
      </c>
      <c r="H217" s="13">
        <f t="shared" si="18"/>
        <v>0</v>
      </c>
      <c r="I217" s="13">
        <f>IF(LEFT(A217,1)="o",1,0)</f>
        <v>0</v>
      </c>
    </row>
    <row r="218" spans="1:9" x14ac:dyDescent="0.3">
      <c r="A218" s="8" t="s">
        <v>857</v>
      </c>
      <c r="B218" s="13">
        <f t="shared" si="19"/>
        <v>1</v>
      </c>
      <c r="C218" s="13">
        <f t="shared" si="20"/>
        <v>1</v>
      </c>
      <c r="D218" s="13">
        <f t="shared" si="21"/>
        <v>1</v>
      </c>
      <c r="E218" s="13">
        <f t="shared" si="22"/>
        <v>0</v>
      </c>
      <c r="F218" s="13">
        <f t="shared" si="23"/>
        <v>3</v>
      </c>
      <c r="G218" s="11">
        <f>LEN(A218)-LEN(SUBSTITUTE(A218,"o",""))</f>
        <v>0</v>
      </c>
      <c r="H218" s="13">
        <f t="shared" si="18"/>
        <v>0</v>
      </c>
      <c r="I218" s="13">
        <f>IF(LEFT(A218,1)="o",1,0)</f>
        <v>0</v>
      </c>
    </row>
    <row r="219" spans="1:9" x14ac:dyDescent="0.3">
      <c r="A219" s="8" t="s">
        <v>616</v>
      </c>
      <c r="B219" s="13">
        <f t="shared" si="19"/>
        <v>1</v>
      </c>
      <c r="C219" s="13">
        <f t="shared" si="20"/>
        <v>1</v>
      </c>
      <c r="D219" s="13">
        <f t="shared" si="21"/>
        <v>1</v>
      </c>
      <c r="E219" s="13">
        <f t="shared" si="22"/>
        <v>0</v>
      </c>
      <c r="F219" s="13">
        <f t="shared" si="23"/>
        <v>3</v>
      </c>
      <c r="G219" s="11">
        <f>LEN(A219)-LEN(SUBSTITUTE(A219,"o",""))</f>
        <v>0</v>
      </c>
      <c r="H219" s="13">
        <f t="shared" si="18"/>
        <v>0</v>
      </c>
      <c r="I219" s="13">
        <f>IF(LEFT(A219,1)="o",1,0)</f>
        <v>0</v>
      </c>
    </row>
    <row r="220" spans="1:9" x14ac:dyDescent="0.3">
      <c r="A220" s="8" t="s">
        <v>791</v>
      </c>
      <c r="B220" s="13">
        <f t="shared" si="19"/>
        <v>0</v>
      </c>
      <c r="C220" s="13">
        <f t="shared" si="20"/>
        <v>1</v>
      </c>
      <c r="D220" s="13">
        <f t="shared" si="21"/>
        <v>0</v>
      </c>
      <c r="E220" s="13">
        <f t="shared" si="22"/>
        <v>0</v>
      </c>
      <c r="F220" s="13">
        <f t="shared" si="23"/>
        <v>1</v>
      </c>
      <c r="G220" s="11">
        <f>LEN(A220)-LEN(SUBSTITUTE(A220,"o",""))</f>
        <v>0</v>
      </c>
      <c r="H220" s="13">
        <f t="shared" si="18"/>
        <v>0</v>
      </c>
      <c r="I220" s="13">
        <f>IF(LEFT(A220,1)="o",1,0)</f>
        <v>0</v>
      </c>
    </row>
    <row r="221" spans="1:9" x14ac:dyDescent="0.3">
      <c r="A221" s="8" t="s">
        <v>617</v>
      </c>
      <c r="B221" s="13">
        <f t="shared" si="19"/>
        <v>0</v>
      </c>
      <c r="C221" s="13">
        <f t="shared" si="20"/>
        <v>1</v>
      </c>
      <c r="D221" s="13">
        <f t="shared" si="21"/>
        <v>1</v>
      </c>
      <c r="E221" s="13">
        <f t="shared" si="22"/>
        <v>0</v>
      </c>
      <c r="F221" s="13">
        <f t="shared" si="23"/>
        <v>2</v>
      </c>
      <c r="G221" s="11">
        <f>LEN(A221)-LEN(SUBSTITUTE(A221,"o",""))</f>
        <v>0</v>
      </c>
      <c r="H221" s="13">
        <f t="shared" ref="H221:H272" si="24">IF(G221&gt;1,1,0)</f>
        <v>0</v>
      </c>
      <c r="I221" s="13">
        <f>IF(LEFT(A221,1)="o",1,0)</f>
        <v>0</v>
      </c>
    </row>
    <row r="222" spans="1:9" x14ac:dyDescent="0.3">
      <c r="A222" s="8" t="s">
        <v>968</v>
      </c>
      <c r="B222" s="13">
        <f t="shared" si="19"/>
        <v>1</v>
      </c>
      <c r="C222" s="13">
        <f t="shared" si="20"/>
        <v>1</v>
      </c>
      <c r="D222" s="13">
        <f t="shared" si="21"/>
        <v>0</v>
      </c>
      <c r="E222" s="13">
        <f t="shared" si="22"/>
        <v>0</v>
      </c>
      <c r="F222" s="13">
        <f t="shared" si="23"/>
        <v>2</v>
      </c>
      <c r="G222" s="11">
        <f>LEN(A222)-LEN(SUBSTITUTE(A222,"o",""))</f>
        <v>0</v>
      </c>
      <c r="H222" s="13">
        <f t="shared" si="24"/>
        <v>0</v>
      </c>
      <c r="I222" s="13">
        <f>IF(LEFT(A222,1)="o",1,0)</f>
        <v>0</v>
      </c>
    </row>
    <row r="223" spans="1:9" x14ac:dyDescent="0.3">
      <c r="A223" s="8" t="s">
        <v>858</v>
      </c>
      <c r="B223" s="13">
        <f t="shared" si="19"/>
        <v>0</v>
      </c>
      <c r="C223" s="13">
        <f t="shared" si="20"/>
        <v>1</v>
      </c>
      <c r="D223" s="13">
        <f t="shared" si="21"/>
        <v>1</v>
      </c>
      <c r="E223" s="13">
        <f t="shared" si="22"/>
        <v>0</v>
      </c>
      <c r="F223" s="13">
        <f t="shared" si="23"/>
        <v>2</v>
      </c>
      <c r="G223" s="11">
        <f>LEN(A223)-LEN(SUBSTITUTE(A223,"o",""))</f>
        <v>0</v>
      </c>
      <c r="H223" s="13">
        <f t="shared" si="24"/>
        <v>0</v>
      </c>
      <c r="I223" s="13">
        <f>IF(LEFT(A223,1)="o",1,0)</f>
        <v>0</v>
      </c>
    </row>
    <row r="224" spans="1:9" x14ac:dyDescent="0.3">
      <c r="A224" s="8" t="s">
        <v>618</v>
      </c>
      <c r="B224" s="13">
        <f t="shared" si="19"/>
        <v>0</v>
      </c>
      <c r="C224" s="13">
        <f t="shared" si="20"/>
        <v>1</v>
      </c>
      <c r="D224" s="13">
        <f t="shared" si="21"/>
        <v>0</v>
      </c>
      <c r="E224" s="13">
        <f t="shared" si="22"/>
        <v>1</v>
      </c>
      <c r="F224" s="13">
        <f t="shared" si="23"/>
        <v>2</v>
      </c>
      <c r="G224" s="11">
        <f>LEN(A224)-LEN(SUBSTITUTE(A224,"o",""))</f>
        <v>0</v>
      </c>
      <c r="H224" s="13">
        <f t="shared" si="24"/>
        <v>0</v>
      </c>
      <c r="I224" s="13">
        <f>IF(LEFT(A224,1)="o",1,0)</f>
        <v>0</v>
      </c>
    </row>
    <row r="225" spans="1:9" x14ac:dyDescent="0.3">
      <c r="A225" s="8" t="s">
        <v>619</v>
      </c>
      <c r="B225" s="13">
        <f t="shared" si="19"/>
        <v>0</v>
      </c>
      <c r="C225" s="13">
        <f t="shared" si="20"/>
        <v>1</v>
      </c>
      <c r="D225" s="13">
        <f t="shared" si="21"/>
        <v>1</v>
      </c>
      <c r="E225" s="13">
        <f t="shared" si="22"/>
        <v>1</v>
      </c>
      <c r="F225" s="13">
        <f t="shared" si="23"/>
        <v>3</v>
      </c>
      <c r="G225" s="11">
        <f>LEN(A225)-LEN(SUBSTITUTE(A225,"o",""))</f>
        <v>0</v>
      </c>
      <c r="H225" s="13">
        <f t="shared" si="24"/>
        <v>0</v>
      </c>
      <c r="I225" s="13">
        <f>IF(LEFT(A225,1)="o",1,0)</f>
        <v>0</v>
      </c>
    </row>
    <row r="226" spans="1:9" x14ac:dyDescent="0.3">
      <c r="A226" s="8" t="s">
        <v>620</v>
      </c>
      <c r="B226" s="13">
        <f t="shared" si="19"/>
        <v>1</v>
      </c>
      <c r="C226" s="13">
        <f t="shared" si="20"/>
        <v>0</v>
      </c>
      <c r="D226" s="13">
        <f t="shared" si="21"/>
        <v>0</v>
      </c>
      <c r="E226" s="13">
        <f t="shared" si="22"/>
        <v>0</v>
      </c>
      <c r="F226" s="13">
        <f t="shared" si="23"/>
        <v>1</v>
      </c>
      <c r="G226" s="11">
        <f>LEN(A226)-LEN(SUBSTITUTE(A226,"o",""))</f>
        <v>0</v>
      </c>
      <c r="H226" s="13">
        <f t="shared" si="24"/>
        <v>0</v>
      </c>
      <c r="I226" s="13">
        <f>IF(LEFT(A226,1)="o",1,0)</f>
        <v>0</v>
      </c>
    </row>
    <row r="227" spans="1:9" x14ac:dyDescent="0.3">
      <c r="A227" s="8" t="s">
        <v>970</v>
      </c>
      <c r="B227" s="13">
        <f t="shared" si="19"/>
        <v>0</v>
      </c>
      <c r="C227" s="13">
        <f t="shared" si="20"/>
        <v>1</v>
      </c>
      <c r="D227" s="13">
        <f t="shared" si="21"/>
        <v>0</v>
      </c>
      <c r="E227" s="13">
        <f t="shared" si="22"/>
        <v>0</v>
      </c>
      <c r="F227" s="13">
        <f t="shared" si="23"/>
        <v>1</v>
      </c>
      <c r="G227" s="11">
        <f>LEN(A227)-LEN(SUBSTITUTE(A227,"o",""))</f>
        <v>0</v>
      </c>
      <c r="H227" s="13">
        <f t="shared" si="24"/>
        <v>0</v>
      </c>
      <c r="I227" s="13">
        <f>IF(LEFT(A227,1)="o",1,0)</f>
        <v>0</v>
      </c>
    </row>
    <row r="228" spans="1:9" x14ac:dyDescent="0.3">
      <c r="A228" s="8" t="s">
        <v>859</v>
      </c>
      <c r="B228" s="13">
        <f t="shared" si="19"/>
        <v>0</v>
      </c>
      <c r="C228" s="13">
        <f t="shared" si="20"/>
        <v>1</v>
      </c>
      <c r="D228" s="13">
        <f t="shared" si="21"/>
        <v>0</v>
      </c>
      <c r="E228" s="13">
        <f t="shared" si="22"/>
        <v>0</v>
      </c>
      <c r="F228" s="13">
        <f t="shared" si="23"/>
        <v>1</v>
      </c>
      <c r="G228" s="11">
        <f>LEN(A228)-LEN(SUBSTITUTE(A228,"o",""))</f>
        <v>1</v>
      </c>
      <c r="H228" s="13">
        <f t="shared" si="24"/>
        <v>0</v>
      </c>
      <c r="I228" s="13">
        <f>IF(LEFT(A228,1)="o",1,0)</f>
        <v>0</v>
      </c>
    </row>
    <row r="229" spans="1:9" x14ac:dyDescent="0.3">
      <c r="A229" s="8" t="s">
        <v>971</v>
      </c>
      <c r="B229" s="13">
        <f t="shared" si="19"/>
        <v>0</v>
      </c>
      <c r="C229" s="13">
        <f t="shared" si="20"/>
        <v>0</v>
      </c>
      <c r="D229" s="13">
        <f t="shared" si="21"/>
        <v>0</v>
      </c>
      <c r="E229" s="13">
        <f t="shared" si="22"/>
        <v>0</v>
      </c>
      <c r="F229" s="13">
        <f t="shared" si="23"/>
        <v>0</v>
      </c>
      <c r="G229" s="11">
        <f>LEN(A229)-LEN(SUBSTITUTE(A229,"o",""))</f>
        <v>1</v>
      </c>
      <c r="H229" s="13">
        <f t="shared" si="24"/>
        <v>0</v>
      </c>
      <c r="I229" s="13">
        <f>IF(LEFT(A229,1)="o",1,0)</f>
        <v>0</v>
      </c>
    </row>
    <row r="230" spans="1:9" x14ac:dyDescent="0.3">
      <c r="A230" s="8" t="s">
        <v>621</v>
      </c>
      <c r="B230" s="13">
        <f t="shared" si="19"/>
        <v>0</v>
      </c>
      <c r="C230" s="13">
        <f t="shared" si="20"/>
        <v>0</v>
      </c>
      <c r="D230" s="13">
        <f t="shared" si="21"/>
        <v>1</v>
      </c>
      <c r="E230" s="13">
        <f t="shared" si="22"/>
        <v>0</v>
      </c>
      <c r="F230" s="13">
        <f t="shared" si="23"/>
        <v>1</v>
      </c>
      <c r="G230" s="11">
        <f>LEN(A230)-LEN(SUBSTITUTE(A230,"o",""))</f>
        <v>1</v>
      </c>
      <c r="H230" s="13">
        <f t="shared" si="24"/>
        <v>0</v>
      </c>
      <c r="I230" s="13">
        <f>IF(LEFT(A230,1)="o",1,0)</f>
        <v>0</v>
      </c>
    </row>
    <row r="231" spans="1:9" x14ac:dyDescent="0.3">
      <c r="A231" s="8" t="s">
        <v>622</v>
      </c>
      <c r="B231" s="13">
        <f t="shared" si="19"/>
        <v>0</v>
      </c>
      <c r="C231" s="13">
        <f t="shared" si="20"/>
        <v>0</v>
      </c>
      <c r="D231" s="13">
        <f t="shared" si="21"/>
        <v>1</v>
      </c>
      <c r="E231" s="13">
        <f t="shared" si="22"/>
        <v>1</v>
      </c>
      <c r="F231" s="13">
        <f t="shared" si="23"/>
        <v>2</v>
      </c>
      <c r="G231" s="11">
        <f>LEN(A231)-LEN(SUBSTITUTE(A231,"o",""))</f>
        <v>0</v>
      </c>
      <c r="H231" s="13">
        <f t="shared" si="24"/>
        <v>0</v>
      </c>
      <c r="I231" s="13">
        <f>IF(LEFT(A231,1)="o",1,0)</f>
        <v>0</v>
      </c>
    </row>
    <row r="232" spans="1:9" x14ac:dyDescent="0.3">
      <c r="A232" s="8" t="s">
        <v>623</v>
      </c>
      <c r="B232" s="13">
        <f t="shared" si="19"/>
        <v>0</v>
      </c>
      <c r="C232" s="13">
        <f t="shared" si="20"/>
        <v>1</v>
      </c>
      <c r="D232" s="13">
        <f t="shared" si="21"/>
        <v>1</v>
      </c>
      <c r="E232" s="13">
        <f t="shared" si="22"/>
        <v>0</v>
      </c>
      <c r="F232" s="13">
        <f t="shared" si="23"/>
        <v>2</v>
      </c>
      <c r="G232" s="11">
        <f>LEN(A232)-LEN(SUBSTITUTE(A232,"o",""))</f>
        <v>0</v>
      </c>
      <c r="H232" s="13">
        <f t="shared" si="24"/>
        <v>0</v>
      </c>
      <c r="I232" s="13">
        <f>IF(LEFT(A232,1)="o",1,0)</f>
        <v>0</v>
      </c>
    </row>
    <row r="233" spans="1:9" x14ac:dyDescent="0.3">
      <c r="A233" s="8" t="s">
        <v>860</v>
      </c>
      <c r="B233" s="13">
        <f t="shared" si="19"/>
        <v>1</v>
      </c>
      <c r="C233" s="13">
        <f t="shared" si="20"/>
        <v>0</v>
      </c>
      <c r="D233" s="13">
        <f t="shared" si="21"/>
        <v>1</v>
      </c>
      <c r="E233" s="13">
        <f t="shared" si="22"/>
        <v>0</v>
      </c>
      <c r="F233" s="13">
        <f t="shared" si="23"/>
        <v>2</v>
      </c>
      <c r="G233" s="11">
        <f>LEN(A233)-LEN(SUBSTITUTE(A233,"o",""))</f>
        <v>0</v>
      </c>
      <c r="H233" s="13">
        <f t="shared" si="24"/>
        <v>0</v>
      </c>
      <c r="I233" s="13">
        <f>IF(LEFT(A233,1)="o",1,0)</f>
        <v>0</v>
      </c>
    </row>
    <row r="234" spans="1:9" x14ac:dyDescent="0.3">
      <c r="A234" s="8" t="s">
        <v>792</v>
      </c>
      <c r="B234" s="13">
        <f t="shared" si="19"/>
        <v>1</v>
      </c>
      <c r="C234" s="13">
        <f t="shared" si="20"/>
        <v>0</v>
      </c>
      <c r="D234" s="13">
        <f t="shared" si="21"/>
        <v>0</v>
      </c>
      <c r="E234" s="13">
        <f t="shared" si="22"/>
        <v>1</v>
      </c>
      <c r="F234" s="13">
        <f t="shared" si="23"/>
        <v>2</v>
      </c>
      <c r="G234" s="11">
        <f>LEN(A234)-LEN(SUBSTITUTE(A234,"o",""))</f>
        <v>0</v>
      </c>
      <c r="H234" s="13">
        <f t="shared" si="24"/>
        <v>0</v>
      </c>
      <c r="I234" s="13">
        <f>IF(LEFT(A234,1)="o",1,0)</f>
        <v>0</v>
      </c>
    </row>
    <row r="235" spans="1:9" x14ac:dyDescent="0.3">
      <c r="A235" s="8" t="s">
        <v>624</v>
      </c>
      <c r="B235" s="13">
        <f t="shared" si="19"/>
        <v>1</v>
      </c>
      <c r="C235" s="13">
        <f t="shared" si="20"/>
        <v>0</v>
      </c>
      <c r="D235" s="13">
        <f t="shared" si="21"/>
        <v>0</v>
      </c>
      <c r="E235" s="13">
        <f t="shared" si="22"/>
        <v>1</v>
      </c>
      <c r="F235" s="13">
        <f t="shared" si="23"/>
        <v>2</v>
      </c>
      <c r="G235" s="11">
        <f>LEN(A235)-LEN(SUBSTITUTE(A235,"o",""))</f>
        <v>0</v>
      </c>
      <c r="H235" s="13">
        <f t="shared" si="24"/>
        <v>0</v>
      </c>
      <c r="I235" s="13">
        <f>IF(LEFT(A235,1)="o",1,0)</f>
        <v>0</v>
      </c>
    </row>
    <row r="236" spans="1:9" x14ac:dyDescent="0.3">
      <c r="A236" s="8" t="s">
        <v>972</v>
      </c>
      <c r="B236" s="13">
        <f t="shared" si="19"/>
        <v>1</v>
      </c>
      <c r="C236" s="13">
        <f t="shared" si="20"/>
        <v>0</v>
      </c>
      <c r="D236" s="13">
        <f t="shared" si="21"/>
        <v>0</v>
      </c>
      <c r="E236" s="13">
        <f t="shared" si="22"/>
        <v>0</v>
      </c>
      <c r="F236" s="13">
        <f t="shared" si="23"/>
        <v>1</v>
      </c>
      <c r="G236" s="11">
        <f>LEN(A236)-LEN(SUBSTITUTE(A236,"o",""))</f>
        <v>0</v>
      </c>
      <c r="H236" s="13">
        <f t="shared" si="24"/>
        <v>0</v>
      </c>
      <c r="I236" s="13">
        <f>IF(LEFT(A236,1)="o",1,0)</f>
        <v>0</v>
      </c>
    </row>
    <row r="237" spans="1:9" x14ac:dyDescent="0.3">
      <c r="A237" s="8" t="s">
        <v>625</v>
      </c>
      <c r="B237" s="13">
        <f t="shared" si="19"/>
        <v>1</v>
      </c>
      <c r="C237" s="13">
        <f t="shared" si="20"/>
        <v>0</v>
      </c>
      <c r="D237" s="13">
        <f t="shared" si="21"/>
        <v>1</v>
      </c>
      <c r="E237" s="13">
        <f t="shared" si="22"/>
        <v>0</v>
      </c>
      <c r="F237" s="13">
        <f t="shared" si="23"/>
        <v>2</v>
      </c>
      <c r="G237" s="11">
        <f>LEN(A237)-LEN(SUBSTITUTE(A237,"o",""))</f>
        <v>0</v>
      </c>
      <c r="H237" s="13">
        <f t="shared" si="24"/>
        <v>0</v>
      </c>
      <c r="I237" s="13">
        <f>IF(LEFT(A237,1)="o",1,0)</f>
        <v>0</v>
      </c>
    </row>
    <row r="238" spans="1:9" x14ac:dyDescent="0.3">
      <c r="A238" s="8" t="s">
        <v>793</v>
      </c>
      <c r="B238" s="13">
        <f t="shared" si="19"/>
        <v>1</v>
      </c>
      <c r="C238" s="13">
        <f t="shared" si="20"/>
        <v>0</v>
      </c>
      <c r="D238" s="13">
        <f t="shared" si="21"/>
        <v>1</v>
      </c>
      <c r="E238" s="13">
        <f t="shared" si="22"/>
        <v>0</v>
      </c>
      <c r="F238" s="13">
        <f t="shared" si="23"/>
        <v>2</v>
      </c>
      <c r="G238" s="11">
        <f>LEN(A238)-LEN(SUBSTITUTE(A238,"o",""))</f>
        <v>0</v>
      </c>
      <c r="H238" s="13">
        <f t="shared" si="24"/>
        <v>0</v>
      </c>
      <c r="I238" s="13">
        <f>IF(LEFT(A238,1)="o",1,0)</f>
        <v>0</v>
      </c>
    </row>
    <row r="239" spans="1:9" x14ac:dyDescent="0.3">
      <c r="A239" s="8" t="s">
        <v>794</v>
      </c>
      <c r="B239" s="13">
        <f t="shared" si="19"/>
        <v>1</v>
      </c>
      <c r="C239" s="13">
        <f t="shared" si="20"/>
        <v>0</v>
      </c>
      <c r="D239" s="13">
        <f t="shared" si="21"/>
        <v>1</v>
      </c>
      <c r="E239" s="13">
        <f t="shared" si="22"/>
        <v>0</v>
      </c>
      <c r="F239" s="13">
        <f t="shared" si="23"/>
        <v>2</v>
      </c>
      <c r="G239" s="11">
        <f>LEN(A239)-LEN(SUBSTITUTE(A239,"o",""))</f>
        <v>0</v>
      </c>
      <c r="H239" s="13">
        <f t="shared" si="24"/>
        <v>0</v>
      </c>
      <c r="I239" s="13">
        <f>IF(LEFT(A239,1)="o",1,0)</f>
        <v>0</v>
      </c>
    </row>
    <row r="240" spans="1:9" x14ac:dyDescent="0.3">
      <c r="A240" s="8" t="s">
        <v>861</v>
      </c>
      <c r="B240" s="13">
        <f t="shared" si="19"/>
        <v>1</v>
      </c>
      <c r="C240" s="13">
        <f t="shared" si="20"/>
        <v>0</v>
      </c>
      <c r="D240" s="13">
        <f t="shared" si="21"/>
        <v>1</v>
      </c>
      <c r="E240" s="13">
        <f t="shared" si="22"/>
        <v>0</v>
      </c>
      <c r="F240" s="13">
        <f t="shared" si="23"/>
        <v>2</v>
      </c>
      <c r="G240" s="11">
        <f>LEN(A240)-LEN(SUBSTITUTE(A240,"o",""))</f>
        <v>0</v>
      </c>
      <c r="H240" s="13">
        <f t="shared" si="24"/>
        <v>0</v>
      </c>
      <c r="I240" s="13">
        <f>IF(LEFT(A240,1)="o",1,0)</f>
        <v>0</v>
      </c>
    </row>
    <row r="241" spans="1:9" x14ac:dyDescent="0.3">
      <c r="A241" s="8" t="s">
        <v>973</v>
      </c>
      <c r="B241" s="13">
        <f t="shared" si="19"/>
        <v>0</v>
      </c>
      <c r="C241" s="13">
        <f t="shared" si="20"/>
        <v>0</v>
      </c>
      <c r="D241" s="13">
        <f t="shared" si="21"/>
        <v>1</v>
      </c>
      <c r="E241" s="13">
        <f t="shared" si="22"/>
        <v>0</v>
      </c>
      <c r="F241" s="13">
        <f t="shared" si="23"/>
        <v>1</v>
      </c>
      <c r="G241" s="11">
        <f>LEN(A241)-LEN(SUBSTITUTE(A241,"o",""))</f>
        <v>1</v>
      </c>
      <c r="H241" s="13">
        <f t="shared" si="24"/>
        <v>0</v>
      </c>
      <c r="I241" s="13">
        <f>IF(LEFT(A241,1)="o",1,0)</f>
        <v>0</v>
      </c>
    </row>
    <row r="242" spans="1:9" x14ac:dyDescent="0.3">
      <c r="A242" s="8" t="s">
        <v>626</v>
      </c>
      <c r="B242" s="13">
        <f t="shared" si="19"/>
        <v>0</v>
      </c>
      <c r="C242" s="13">
        <f t="shared" si="20"/>
        <v>0</v>
      </c>
      <c r="D242" s="13">
        <f t="shared" si="21"/>
        <v>1</v>
      </c>
      <c r="E242" s="13">
        <f t="shared" si="22"/>
        <v>0</v>
      </c>
      <c r="F242" s="13">
        <f t="shared" si="23"/>
        <v>1</v>
      </c>
      <c r="G242" s="11">
        <f>LEN(A242)-LEN(SUBSTITUTE(A242,"o",""))</f>
        <v>0</v>
      </c>
      <c r="H242" s="13">
        <f t="shared" si="24"/>
        <v>0</v>
      </c>
      <c r="I242" s="13">
        <f>IF(LEFT(A242,1)="o",1,0)</f>
        <v>0</v>
      </c>
    </row>
    <row r="243" spans="1:9" x14ac:dyDescent="0.3">
      <c r="A243" s="8" t="s">
        <v>627</v>
      </c>
      <c r="B243" s="13">
        <f t="shared" si="19"/>
        <v>0</v>
      </c>
      <c r="C243" s="13">
        <f t="shared" si="20"/>
        <v>1</v>
      </c>
      <c r="D243" s="13">
        <f t="shared" si="21"/>
        <v>1</v>
      </c>
      <c r="E243" s="13">
        <f t="shared" si="22"/>
        <v>0</v>
      </c>
      <c r="F243" s="13">
        <f t="shared" si="23"/>
        <v>2</v>
      </c>
      <c r="G243" s="11">
        <f>LEN(A243)-LEN(SUBSTITUTE(A243,"o",""))</f>
        <v>0</v>
      </c>
      <c r="H243" s="13">
        <f t="shared" si="24"/>
        <v>0</v>
      </c>
      <c r="I243" s="13">
        <f>IF(LEFT(A243,1)="o",1,0)</f>
        <v>0</v>
      </c>
    </row>
    <row r="244" spans="1:9" x14ac:dyDescent="0.3">
      <c r="A244" s="8" t="s">
        <v>628</v>
      </c>
      <c r="B244" s="13">
        <f t="shared" si="19"/>
        <v>0</v>
      </c>
      <c r="C244" s="13">
        <f t="shared" si="20"/>
        <v>1</v>
      </c>
      <c r="D244" s="13">
        <f t="shared" si="21"/>
        <v>0</v>
      </c>
      <c r="E244" s="13">
        <f t="shared" si="22"/>
        <v>0</v>
      </c>
      <c r="F244" s="13">
        <f t="shared" si="23"/>
        <v>1</v>
      </c>
      <c r="G244" s="11">
        <f>LEN(A244)-LEN(SUBSTITUTE(A244,"o",""))</f>
        <v>0</v>
      </c>
      <c r="H244" s="13">
        <f t="shared" si="24"/>
        <v>0</v>
      </c>
      <c r="I244" s="13">
        <f>IF(LEFT(A244,1)="o",1,0)</f>
        <v>0</v>
      </c>
    </row>
    <row r="245" spans="1:9" x14ac:dyDescent="0.3">
      <c r="A245" s="8" t="s">
        <v>629</v>
      </c>
      <c r="B245" s="13">
        <f t="shared" si="19"/>
        <v>0</v>
      </c>
      <c r="C245" s="13">
        <f t="shared" si="20"/>
        <v>1</v>
      </c>
      <c r="D245" s="13">
        <f t="shared" si="21"/>
        <v>0</v>
      </c>
      <c r="E245" s="13">
        <f t="shared" si="22"/>
        <v>0</v>
      </c>
      <c r="F245" s="13">
        <f t="shared" si="23"/>
        <v>1</v>
      </c>
      <c r="G245" s="11">
        <f>LEN(A245)-LEN(SUBSTITUTE(A245,"o",""))</f>
        <v>0</v>
      </c>
      <c r="H245" s="13">
        <f t="shared" si="24"/>
        <v>0</v>
      </c>
      <c r="I245" s="13">
        <f>IF(LEFT(A245,1)="o",1,0)</f>
        <v>0</v>
      </c>
    </row>
    <row r="246" spans="1:9" x14ac:dyDescent="0.3">
      <c r="A246" s="8" t="s">
        <v>862</v>
      </c>
      <c r="B246" s="13">
        <f t="shared" si="19"/>
        <v>1</v>
      </c>
      <c r="C246" s="13">
        <f t="shared" si="20"/>
        <v>0</v>
      </c>
      <c r="D246" s="13">
        <f t="shared" si="21"/>
        <v>0</v>
      </c>
      <c r="E246" s="13">
        <f t="shared" si="22"/>
        <v>0</v>
      </c>
      <c r="F246" s="13">
        <f t="shared" si="23"/>
        <v>1</v>
      </c>
      <c r="G246" s="11">
        <f>LEN(A246)-LEN(SUBSTITUTE(A246,"o",""))</f>
        <v>1</v>
      </c>
      <c r="H246" s="13">
        <f t="shared" si="24"/>
        <v>0</v>
      </c>
      <c r="I246" s="13">
        <f>IF(LEFT(A246,1)="o",1,0)</f>
        <v>0</v>
      </c>
    </row>
    <row r="247" spans="1:9" x14ac:dyDescent="0.3">
      <c r="A247" s="8" t="s">
        <v>863</v>
      </c>
      <c r="B247" s="13">
        <f t="shared" si="19"/>
        <v>0</v>
      </c>
      <c r="C247" s="13">
        <f t="shared" si="20"/>
        <v>0</v>
      </c>
      <c r="D247" s="13">
        <f t="shared" si="21"/>
        <v>1</v>
      </c>
      <c r="E247" s="13">
        <f t="shared" si="22"/>
        <v>0</v>
      </c>
      <c r="F247" s="13">
        <f t="shared" si="23"/>
        <v>1</v>
      </c>
      <c r="G247" s="11">
        <f>LEN(A247)-LEN(SUBSTITUTE(A247,"o",""))</f>
        <v>2</v>
      </c>
      <c r="H247" s="13">
        <f t="shared" si="24"/>
        <v>1</v>
      </c>
      <c r="I247" s="13">
        <f>IF(LEFT(A247,1)="o",1,0)</f>
        <v>0</v>
      </c>
    </row>
    <row r="248" spans="1:9" x14ac:dyDescent="0.3">
      <c r="A248" s="8" t="s">
        <v>974</v>
      </c>
      <c r="B248" s="13">
        <f t="shared" si="19"/>
        <v>0</v>
      </c>
      <c r="C248" s="13">
        <f t="shared" si="20"/>
        <v>0</v>
      </c>
      <c r="D248" s="13">
        <f t="shared" si="21"/>
        <v>0</v>
      </c>
      <c r="E248" s="13">
        <f t="shared" si="22"/>
        <v>0</v>
      </c>
      <c r="F248" s="13">
        <f t="shared" si="23"/>
        <v>0</v>
      </c>
      <c r="G248" s="11">
        <f>LEN(A248)-LEN(SUBSTITUTE(A248,"o",""))</f>
        <v>1</v>
      </c>
      <c r="H248" s="13">
        <f t="shared" si="24"/>
        <v>0</v>
      </c>
      <c r="I248" s="13">
        <f>IF(LEFT(A248,1)="o",1,0)</f>
        <v>0</v>
      </c>
    </row>
    <row r="249" spans="1:9" x14ac:dyDescent="0.3">
      <c r="A249" s="8" t="s">
        <v>864</v>
      </c>
      <c r="B249" s="13">
        <f t="shared" si="19"/>
        <v>0</v>
      </c>
      <c r="C249" s="13">
        <f t="shared" si="20"/>
        <v>0</v>
      </c>
      <c r="D249" s="13">
        <f t="shared" si="21"/>
        <v>0</v>
      </c>
      <c r="E249" s="13">
        <f t="shared" si="22"/>
        <v>1</v>
      </c>
      <c r="F249" s="13">
        <f t="shared" si="23"/>
        <v>1</v>
      </c>
      <c r="G249" s="11">
        <f>LEN(A249)-LEN(SUBSTITUTE(A249,"o",""))</f>
        <v>0</v>
      </c>
      <c r="H249" s="13">
        <f t="shared" si="24"/>
        <v>0</v>
      </c>
      <c r="I249" s="13">
        <f>IF(LEFT(A249,1)="o",1,0)</f>
        <v>0</v>
      </c>
    </row>
    <row r="250" spans="1:9" x14ac:dyDescent="0.3">
      <c r="A250" s="8" t="s">
        <v>630</v>
      </c>
      <c r="B250" s="13">
        <f t="shared" si="19"/>
        <v>0</v>
      </c>
      <c r="C250" s="13">
        <f t="shared" si="20"/>
        <v>0</v>
      </c>
      <c r="D250" s="13">
        <f t="shared" si="21"/>
        <v>0</v>
      </c>
      <c r="E250" s="13">
        <f t="shared" si="22"/>
        <v>1</v>
      </c>
      <c r="F250" s="13">
        <f t="shared" si="23"/>
        <v>1</v>
      </c>
      <c r="G250" s="11">
        <f>LEN(A250)-LEN(SUBSTITUTE(A250,"o",""))</f>
        <v>0</v>
      </c>
      <c r="H250" s="13">
        <f t="shared" si="24"/>
        <v>0</v>
      </c>
      <c r="I250" s="13">
        <f>IF(LEFT(A250,1)="o",1,0)</f>
        <v>0</v>
      </c>
    </row>
    <row r="251" spans="1:9" x14ac:dyDescent="0.3">
      <c r="A251" s="8" t="s">
        <v>975</v>
      </c>
      <c r="B251" s="13">
        <f t="shared" si="19"/>
        <v>1</v>
      </c>
      <c r="C251" s="13">
        <f t="shared" si="20"/>
        <v>0</v>
      </c>
      <c r="D251" s="13">
        <f t="shared" si="21"/>
        <v>0</v>
      </c>
      <c r="E251" s="13">
        <f t="shared" si="22"/>
        <v>0</v>
      </c>
      <c r="F251" s="13">
        <f t="shared" si="23"/>
        <v>1</v>
      </c>
      <c r="G251" s="11">
        <f>LEN(A251)-LEN(SUBSTITUTE(A251,"o",""))</f>
        <v>0</v>
      </c>
      <c r="H251" s="13">
        <f t="shared" si="24"/>
        <v>0</v>
      </c>
      <c r="I251" s="13">
        <f>IF(LEFT(A251,1)="o",1,0)</f>
        <v>0</v>
      </c>
    </row>
    <row r="252" spans="1:9" x14ac:dyDescent="0.3">
      <c r="A252" s="8" t="s">
        <v>865</v>
      </c>
      <c r="B252" s="13">
        <f t="shared" si="19"/>
        <v>1</v>
      </c>
      <c r="C252" s="13">
        <f t="shared" si="20"/>
        <v>1</v>
      </c>
      <c r="D252" s="13">
        <f t="shared" si="21"/>
        <v>0</v>
      </c>
      <c r="E252" s="13">
        <f t="shared" si="22"/>
        <v>0</v>
      </c>
      <c r="F252" s="13">
        <f t="shared" si="23"/>
        <v>2</v>
      </c>
      <c r="G252" s="11">
        <f>LEN(A252)-LEN(SUBSTITUTE(A252,"o",""))</f>
        <v>0</v>
      </c>
      <c r="H252" s="13">
        <f t="shared" si="24"/>
        <v>0</v>
      </c>
      <c r="I252" s="13">
        <f>IF(LEFT(A252,1)="o",1,0)</f>
        <v>0</v>
      </c>
    </row>
    <row r="253" spans="1:9" x14ac:dyDescent="0.3">
      <c r="A253" s="8" t="s">
        <v>631</v>
      </c>
      <c r="B253" s="13">
        <f t="shared" si="19"/>
        <v>1</v>
      </c>
      <c r="C253" s="13">
        <f t="shared" si="20"/>
        <v>0</v>
      </c>
      <c r="D253" s="13">
        <f t="shared" si="21"/>
        <v>0</v>
      </c>
      <c r="E253" s="13">
        <f t="shared" si="22"/>
        <v>0</v>
      </c>
      <c r="F253" s="13">
        <f t="shared" si="23"/>
        <v>1</v>
      </c>
      <c r="G253" s="11">
        <f>LEN(A253)-LEN(SUBSTITUTE(A253,"o",""))</f>
        <v>1</v>
      </c>
      <c r="H253" s="13">
        <f t="shared" si="24"/>
        <v>0</v>
      </c>
      <c r="I253" s="13">
        <f>IF(LEFT(A253,1)="o",1,0)</f>
        <v>0</v>
      </c>
    </row>
    <row r="254" spans="1:9" x14ac:dyDescent="0.3">
      <c r="A254" s="8" t="s">
        <v>632</v>
      </c>
      <c r="B254" s="13">
        <f t="shared" si="19"/>
        <v>1</v>
      </c>
      <c r="C254" s="13">
        <f t="shared" si="20"/>
        <v>0</v>
      </c>
      <c r="D254" s="13">
        <f t="shared" si="21"/>
        <v>0</v>
      </c>
      <c r="E254" s="13">
        <f t="shared" si="22"/>
        <v>0</v>
      </c>
      <c r="F254" s="13">
        <f t="shared" si="23"/>
        <v>1</v>
      </c>
      <c r="G254" s="11">
        <f>LEN(A254)-LEN(SUBSTITUTE(A254,"o",""))</f>
        <v>0</v>
      </c>
      <c r="H254" s="13">
        <f t="shared" si="24"/>
        <v>0</v>
      </c>
      <c r="I254" s="13">
        <f>IF(LEFT(A254,1)="o",1,0)</f>
        <v>0</v>
      </c>
    </row>
    <row r="255" spans="1:9" x14ac:dyDescent="0.3">
      <c r="A255" s="8" t="s">
        <v>796</v>
      </c>
      <c r="B255" s="13">
        <f t="shared" ref="B255:B318" si="25">IF(ISERROR(SEARCH("a",A255)),0,1)</f>
        <v>1</v>
      </c>
      <c r="C255" s="13">
        <f t="shared" si="20"/>
        <v>0</v>
      </c>
      <c r="D255" s="13">
        <f t="shared" si="21"/>
        <v>0</v>
      </c>
      <c r="E255" s="13">
        <f t="shared" si="22"/>
        <v>0</v>
      </c>
      <c r="F255" s="13">
        <f t="shared" si="23"/>
        <v>1</v>
      </c>
      <c r="G255" s="11">
        <f>LEN(A255)-LEN(SUBSTITUTE(A255,"o",""))</f>
        <v>0</v>
      </c>
      <c r="H255" s="13">
        <f t="shared" si="24"/>
        <v>0</v>
      </c>
      <c r="I255" s="13">
        <f>IF(LEFT(A255,1)="o",1,0)</f>
        <v>0</v>
      </c>
    </row>
    <row r="256" spans="1:9" x14ac:dyDescent="0.3">
      <c r="A256" s="8" t="s">
        <v>633</v>
      </c>
      <c r="B256" s="13">
        <f t="shared" si="25"/>
        <v>1</v>
      </c>
      <c r="C256" s="13">
        <f t="shared" si="20"/>
        <v>0</v>
      </c>
      <c r="D256" s="13">
        <f t="shared" si="21"/>
        <v>0</v>
      </c>
      <c r="E256" s="13">
        <f t="shared" si="22"/>
        <v>0</v>
      </c>
      <c r="F256" s="13">
        <f t="shared" si="23"/>
        <v>1</v>
      </c>
      <c r="G256" s="11">
        <f>LEN(A256)-LEN(SUBSTITUTE(A256,"o",""))</f>
        <v>0</v>
      </c>
      <c r="H256" s="13">
        <f t="shared" si="24"/>
        <v>0</v>
      </c>
      <c r="I256" s="13">
        <f>IF(LEFT(A256,1)="o",1,0)</f>
        <v>0</v>
      </c>
    </row>
    <row r="257" spans="1:9" x14ac:dyDescent="0.3">
      <c r="A257" s="8" t="s">
        <v>976</v>
      </c>
      <c r="B257" s="13">
        <f t="shared" si="25"/>
        <v>1</v>
      </c>
      <c r="C257" s="13">
        <f t="shared" si="20"/>
        <v>0</v>
      </c>
      <c r="D257" s="13">
        <f t="shared" si="21"/>
        <v>1</v>
      </c>
      <c r="E257" s="13">
        <f t="shared" si="22"/>
        <v>0</v>
      </c>
      <c r="F257" s="13">
        <f t="shared" si="23"/>
        <v>2</v>
      </c>
      <c r="G257" s="11">
        <f>LEN(A257)-LEN(SUBSTITUTE(A257,"o",""))</f>
        <v>0</v>
      </c>
      <c r="H257" s="13">
        <f t="shared" si="24"/>
        <v>0</v>
      </c>
      <c r="I257" s="13">
        <f>IF(LEFT(A257,1)="o",1,0)</f>
        <v>0</v>
      </c>
    </row>
    <row r="258" spans="1:9" x14ac:dyDescent="0.3">
      <c r="A258" s="8" t="s">
        <v>1023</v>
      </c>
      <c r="B258" s="13">
        <f t="shared" si="25"/>
        <v>0</v>
      </c>
      <c r="C258" s="13">
        <f t="shared" si="20"/>
        <v>0</v>
      </c>
      <c r="D258" s="13">
        <f t="shared" si="21"/>
        <v>1</v>
      </c>
      <c r="E258" s="13">
        <f t="shared" si="22"/>
        <v>0</v>
      </c>
      <c r="F258" s="13">
        <f t="shared" si="23"/>
        <v>1</v>
      </c>
      <c r="G258" s="11">
        <f>LEN(A258)-LEN(SUBSTITUTE(A258,"o",""))</f>
        <v>0</v>
      </c>
      <c r="H258" s="13">
        <f t="shared" si="24"/>
        <v>0</v>
      </c>
      <c r="I258" s="13">
        <f>IF(LEFT(A258,1)="o",1,0)</f>
        <v>0</v>
      </c>
    </row>
    <row r="259" spans="1:9" x14ac:dyDescent="0.3">
      <c r="A259" s="8" t="s">
        <v>634</v>
      </c>
      <c r="B259" s="13">
        <f t="shared" si="25"/>
        <v>1</v>
      </c>
      <c r="C259" s="13">
        <f t="shared" ref="C259:C322" si="26">IF(ISERROR(SEARCH("i",A259)),0,1)</f>
        <v>0</v>
      </c>
      <c r="D259" s="13">
        <f t="shared" ref="D259:D322" si="27">IF(ISERROR(SEARCH("e",A259)),0,1)</f>
        <v>1</v>
      </c>
      <c r="E259" s="13">
        <f t="shared" ref="E259:E322" si="28">IF(ISERROR(SEARCH("u",A259)),0,1)</f>
        <v>0</v>
      </c>
      <c r="F259" s="13">
        <f t="shared" ref="F259:F322" si="29">SUM(B259:E259)</f>
        <v>2</v>
      </c>
      <c r="G259" s="11">
        <f>LEN(A259)-LEN(SUBSTITUTE(A259,"o",""))</f>
        <v>0</v>
      </c>
      <c r="H259" s="13">
        <f t="shared" si="24"/>
        <v>0</v>
      </c>
      <c r="I259" s="13">
        <f>IF(LEFT(A259,1)="o",1,0)</f>
        <v>0</v>
      </c>
    </row>
    <row r="260" spans="1:9" x14ac:dyDescent="0.3">
      <c r="A260" s="8" t="s">
        <v>866</v>
      </c>
      <c r="B260" s="13">
        <f t="shared" si="25"/>
        <v>0</v>
      </c>
      <c r="C260" s="13">
        <f t="shared" si="26"/>
        <v>1</v>
      </c>
      <c r="D260" s="13">
        <f t="shared" si="27"/>
        <v>0</v>
      </c>
      <c r="E260" s="13">
        <f t="shared" si="28"/>
        <v>0</v>
      </c>
      <c r="F260" s="13">
        <f t="shared" si="29"/>
        <v>1</v>
      </c>
      <c r="G260" s="11">
        <f>LEN(A260)-LEN(SUBSTITUTE(A260,"o",""))</f>
        <v>1</v>
      </c>
      <c r="H260" s="13">
        <f t="shared" si="24"/>
        <v>0</v>
      </c>
      <c r="I260" s="13">
        <f>IF(LEFT(A260,1)="o",1,0)</f>
        <v>0</v>
      </c>
    </row>
    <row r="261" spans="1:9" x14ac:dyDescent="0.3">
      <c r="A261" s="8" t="s">
        <v>1015</v>
      </c>
      <c r="B261" s="13">
        <f t="shared" si="25"/>
        <v>0</v>
      </c>
      <c r="C261" s="13">
        <f t="shared" si="26"/>
        <v>1</v>
      </c>
      <c r="D261" s="13">
        <f t="shared" si="27"/>
        <v>0</v>
      </c>
      <c r="E261" s="13">
        <f t="shared" si="28"/>
        <v>1</v>
      </c>
      <c r="F261" s="13">
        <f t="shared" si="29"/>
        <v>2</v>
      </c>
      <c r="G261" s="11">
        <f>LEN(A261)-LEN(SUBSTITUTE(A261,"o",""))</f>
        <v>0</v>
      </c>
      <c r="H261" s="13">
        <f t="shared" si="24"/>
        <v>0</v>
      </c>
      <c r="I261" s="13">
        <f>IF(LEFT(A261,1)="o",1,0)</f>
        <v>0</v>
      </c>
    </row>
    <row r="262" spans="1:9" x14ac:dyDescent="0.3">
      <c r="A262" s="8" t="s">
        <v>635</v>
      </c>
      <c r="B262" s="13">
        <f t="shared" si="25"/>
        <v>0</v>
      </c>
      <c r="C262" s="13">
        <f t="shared" si="26"/>
        <v>0</v>
      </c>
      <c r="D262" s="13">
        <f t="shared" si="27"/>
        <v>1</v>
      </c>
      <c r="E262" s="13">
        <f t="shared" si="28"/>
        <v>0</v>
      </c>
      <c r="F262" s="13">
        <f t="shared" si="29"/>
        <v>1</v>
      </c>
      <c r="G262" s="11">
        <f>LEN(A262)-LEN(SUBSTITUTE(A262,"o",""))</f>
        <v>1</v>
      </c>
      <c r="H262" s="13">
        <f t="shared" si="24"/>
        <v>0</v>
      </c>
      <c r="I262" s="13">
        <f>IF(LEFT(A262,1)="o",1,0)</f>
        <v>0</v>
      </c>
    </row>
    <row r="263" spans="1:9" x14ac:dyDescent="0.3">
      <c r="A263" s="8" t="s">
        <v>636</v>
      </c>
      <c r="B263" s="13">
        <f t="shared" si="25"/>
        <v>0</v>
      </c>
      <c r="C263" s="13">
        <f t="shared" si="26"/>
        <v>0</v>
      </c>
      <c r="D263" s="13">
        <f t="shared" si="27"/>
        <v>1</v>
      </c>
      <c r="E263" s="13">
        <f t="shared" si="28"/>
        <v>0</v>
      </c>
      <c r="F263" s="13">
        <f t="shared" si="29"/>
        <v>1</v>
      </c>
      <c r="G263" s="11">
        <f>LEN(A263)-LEN(SUBSTITUTE(A263,"o",""))</f>
        <v>1</v>
      </c>
      <c r="H263" s="13">
        <f t="shared" si="24"/>
        <v>0</v>
      </c>
      <c r="I263" s="13">
        <f>IF(LEFT(A263,1)="o",1,0)</f>
        <v>0</v>
      </c>
    </row>
    <row r="264" spans="1:9" x14ac:dyDescent="0.3">
      <c r="A264" s="8" t="s">
        <v>637</v>
      </c>
      <c r="B264" s="13">
        <f t="shared" si="25"/>
        <v>0</v>
      </c>
      <c r="C264" s="13">
        <f t="shared" si="26"/>
        <v>0</v>
      </c>
      <c r="D264" s="13">
        <f t="shared" si="27"/>
        <v>0</v>
      </c>
      <c r="E264" s="13">
        <f t="shared" si="28"/>
        <v>0</v>
      </c>
      <c r="F264" s="13">
        <f t="shared" si="29"/>
        <v>0</v>
      </c>
      <c r="G264" s="11">
        <f>LEN(A264)-LEN(SUBSTITUTE(A264,"o",""))</f>
        <v>1</v>
      </c>
      <c r="H264" s="13">
        <f t="shared" si="24"/>
        <v>0</v>
      </c>
      <c r="I264" s="13">
        <f>IF(LEFT(A264,1)="o",1,0)</f>
        <v>0</v>
      </c>
    </row>
    <row r="265" spans="1:9" x14ac:dyDescent="0.3">
      <c r="A265" s="8" t="s">
        <v>867</v>
      </c>
      <c r="B265" s="13">
        <f t="shared" si="25"/>
        <v>1</v>
      </c>
      <c r="C265" s="13">
        <f t="shared" si="26"/>
        <v>0</v>
      </c>
      <c r="D265" s="13">
        <f t="shared" si="27"/>
        <v>0</v>
      </c>
      <c r="E265" s="13">
        <f t="shared" si="28"/>
        <v>0</v>
      </c>
      <c r="F265" s="13">
        <f t="shared" si="29"/>
        <v>1</v>
      </c>
      <c r="G265" s="11">
        <f>LEN(A265)-LEN(SUBSTITUTE(A265,"o",""))</f>
        <v>1</v>
      </c>
      <c r="H265" s="13">
        <f t="shared" si="24"/>
        <v>0</v>
      </c>
      <c r="I265" s="13">
        <f>IF(LEFT(A265,1)="o",1,0)</f>
        <v>0</v>
      </c>
    </row>
    <row r="266" spans="1:9" x14ac:dyDescent="0.3">
      <c r="A266" s="8" t="s">
        <v>638</v>
      </c>
      <c r="B266" s="13">
        <f t="shared" si="25"/>
        <v>0</v>
      </c>
      <c r="C266" s="13">
        <f t="shared" si="26"/>
        <v>0</v>
      </c>
      <c r="D266" s="13">
        <f t="shared" si="27"/>
        <v>0</v>
      </c>
      <c r="E266" s="13">
        <f t="shared" si="28"/>
        <v>0</v>
      </c>
      <c r="F266" s="13">
        <f t="shared" si="29"/>
        <v>0</v>
      </c>
      <c r="G266" s="11">
        <f>LEN(A266)-LEN(SUBSTITUTE(A266,"o",""))</f>
        <v>2</v>
      </c>
      <c r="H266" s="13">
        <f t="shared" si="24"/>
        <v>1</v>
      </c>
      <c r="I266" s="13">
        <f>IF(LEFT(A266,1)="o",1,0)</f>
        <v>0</v>
      </c>
    </row>
    <row r="267" spans="1:9" x14ac:dyDescent="0.3">
      <c r="A267" s="8" t="s">
        <v>639</v>
      </c>
      <c r="B267" s="13">
        <f t="shared" si="25"/>
        <v>0</v>
      </c>
      <c r="C267" s="13">
        <f t="shared" si="26"/>
        <v>0</v>
      </c>
      <c r="D267" s="13">
        <f t="shared" si="27"/>
        <v>0</v>
      </c>
      <c r="E267" s="13">
        <f t="shared" si="28"/>
        <v>1</v>
      </c>
      <c r="F267" s="13">
        <f t="shared" si="29"/>
        <v>1</v>
      </c>
      <c r="G267" s="11">
        <f>LEN(A267)-LEN(SUBSTITUTE(A267,"o",""))</f>
        <v>1</v>
      </c>
      <c r="H267" s="13">
        <f t="shared" si="24"/>
        <v>0</v>
      </c>
      <c r="I267" s="13">
        <f>IF(LEFT(A267,1)="o",1,0)</f>
        <v>0</v>
      </c>
    </row>
    <row r="268" spans="1:9" x14ac:dyDescent="0.3">
      <c r="A268" s="8" t="s">
        <v>640</v>
      </c>
      <c r="B268" s="13">
        <f t="shared" si="25"/>
        <v>0</v>
      </c>
      <c r="C268" s="13">
        <f t="shared" si="26"/>
        <v>1</v>
      </c>
      <c r="D268" s="13">
        <f t="shared" si="27"/>
        <v>0</v>
      </c>
      <c r="E268" s="13">
        <f t="shared" si="28"/>
        <v>1</v>
      </c>
      <c r="F268" s="13">
        <f t="shared" si="29"/>
        <v>2</v>
      </c>
      <c r="G268" s="11">
        <f>LEN(A268)-LEN(SUBSTITUTE(A268,"o",""))</f>
        <v>0</v>
      </c>
      <c r="H268" s="13">
        <f t="shared" si="24"/>
        <v>0</v>
      </c>
      <c r="I268" s="13">
        <f>IF(LEFT(A268,1)="o",1,0)</f>
        <v>0</v>
      </c>
    </row>
    <row r="269" spans="1:9" x14ac:dyDescent="0.3">
      <c r="A269" s="8" t="s">
        <v>868</v>
      </c>
      <c r="B269" s="13">
        <f t="shared" si="25"/>
        <v>1</v>
      </c>
      <c r="C269" s="13">
        <f t="shared" si="26"/>
        <v>0</v>
      </c>
      <c r="D269" s="13">
        <f t="shared" si="27"/>
        <v>1</v>
      </c>
      <c r="E269" s="13">
        <f t="shared" si="28"/>
        <v>0</v>
      </c>
      <c r="F269" s="13">
        <f t="shared" si="29"/>
        <v>2</v>
      </c>
      <c r="G269" s="11">
        <f>LEN(A269)-LEN(SUBSTITUTE(A269,"o",""))</f>
        <v>0</v>
      </c>
      <c r="H269" s="13">
        <f t="shared" si="24"/>
        <v>0</v>
      </c>
      <c r="I269" s="13">
        <f>IF(LEFT(A269,1)="o",1,0)</f>
        <v>0</v>
      </c>
    </row>
    <row r="270" spans="1:9" x14ac:dyDescent="0.3">
      <c r="A270" s="8" t="s">
        <v>869</v>
      </c>
      <c r="B270" s="13">
        <f t="shared" si="25"/>
        <v>1</v>
      </c>
      <c r="C270" s="13">
        <f t="shared" si="26"/>
        <v>0</v>
      </c>
      <c r="D270" s="13">
        <f t="shared" si="27"/>
        <v>0</v>
      </c>
      <c r="E270" s="13">
        <f t="shared" si="28"/>
        <v>0</v>
      </c>
      <c r="F270" s="13">
        <f t="shared" si="29"/>
        <v>1</v>
      </c>
      <c r="G270" s="11">
        <f>LEN(A270)-LEN(SUBSTITUTE(A270,"o",""))</f>
        <v>0</v>
      </c>
      <c r="H270" s="13">
        <f t="shared" si="24"/>
        <v>0</v>
      </c>
      <c r="I270" s="13">
        <f>IF(LEFT(A270,1)="o",1,0)</f>
        <v>0</v>
      </c>
    </row>
    <row r="271" spans="1:9" x14ac:dyDescent="0.3">
      <c r="A271" s="8" t="s">
        <v>870</v>
      </c>
      <c r="B271" s="13">
        <f t="shared" si="25"/>
        <v>1</v>
      </c>
      <c r="C271" s="13">
        <f t="shared" si="26"/>
        <v>0</v>
      </c>
      <c r="D271" s="13">
        <f t="shared" si="27"/>
        <v>0</v>
      </c>
      <c r="E271" s="13">
        <f t="shared" si="28"/>
        <v>0</v>
      </c>
      <c r="F271" s="13">
        <f t="shared" si="29"/>
        <v>1</v>
      </c>
      <c r="G271" s="11">
        <f>LEN(A271)-LEN(SUBSTITUTE(A271,"o",""))</f>
        <v>0</v>
      </c>
      <c r="H271" s="13">
        <f t="shared" si="24"/>
        <v>0</v>
      </c>
      <c r="I271" s="13">
        <f>IF(LEFT(A271,1)="o",1,0)</f>
        <v>0</v>
      </c>
    </row>
    <row r="272" spans="1:9" x14ac:dyDescent="0.3">
      <c r="A272" s="8" t="s">
        <v>977</v>
      </c>
      <c r="B272" s="13">
        <f t="shared" si="25"/>
        <v>0</v>
      </c>
      <c r="C272" s="13">
        <f t="shared" si="26"/>
        <v>0</v>
      </c>
      <c r="D272" s="13">
        <f t="shared" si="27"/>
        <v>1</v>
      </c>
      <c r="E272" s="13">
        <f t="shared" si="28"/>
        <v>0</v>
      </c>
      <c r="F272" s="13">
        <f t="shared" si="29"/>
        <v>1</v>
      </c>
      <c r="G272" s="11">
        <f>LEN(A272)-LEN(SUBSTITUTE(A272,"o",""))</f>
        <v>0</v>
      </c>
      <c r="H272" s="13">
        <f t="shared" si="24"/>
        <v>0</v>
      </c>
      <c r="I272" s="13">
        <f>IF(LEFT(A272,1)="o",1,0)</f>
        <v>0</v>
      </c>
    </row>
    <row r="273" spans="1:9" x14ac:dyDescent="0.3">
      <c r="A273" s="8" t="s">
        <v>978</v>
      </c>
      <c r="B273" s="13">
        <f t="shared" si="25"/>
        <v>0</v>
      </c>
      <c r="C273" s="13">
        <f t="shared" si="26"/>
        <v>0</v>
      </c>
      <c r="D273" s="13">
        <f t="shared" si="27"/>
        <v>1</v>
      </c>
      <c r="E273" s="13">
        <f t="shared" si="28"/>
        <v>0</v>
      </c>
      <c r="F273" s="13">
        <f t="shared" si="29"/>
        <v>1</v>
      </c>
      <c r="G273" s="11">
        <f>LEN(A273)-LEN(SUBSTITUTE(A273,"o",""))</f>
        <v>0</v>
      </c>
      <c r="H273" s="13">
        <f t="shared" ref="H273:H322" si="30">IF(G273&gt;1,1,0)</f>
        <v>0</v>
      </c>
      <c r="I273" s="13">
        <f>IF(LEFT(A273,1)="o",1,0)</f>
        <v>0</v>
      </c>
    </row>
    <row r="274" spans="1:9" x14ac:dyDescent="0.3">
      <c r="A274" s="8" t="s">
        <v>641</v>
      </c>
      <c r="B274" s="13">
        <f t="shared" si="25"/>
        <v>0</v>
      </c>
      <c r="C274" s="13">
        <f t="shared" si="26"/>
        <v>1</v>
      </c>
      <c r="D274" s="13">
        <f t="shared" si="27"/>
        <v>0</v>
      </c>
      <c r="E274" s="13">
        <f t="shared" si="28"/>
        <v>0</v>
      </c>
      <c r="F274" s="13">
        <f t="shared" si="29"/>
        <v>1</v>
      </c>
      <c r="G274" s="11">
        <f>LEN(A274)-LEN(SUBSTITUTE(A274,"o",""))</f>
        <v>0</v>
      </c>
      <c r="H274" s="13">
        <f t="shared" si="30"/>
        <v>0</v>
      </c>
      <c r="I274" s="13">
        <f>IF(LEFT(A274,1)="o",1,0)</f>
        <v>0</v>
      </c>
    </row>
    <row r="275" spans="1:9" x14ac:dyDescent="0.3">
      <c r="A275" s="8" t="s">
        <v>979</v>
      </c>
      <c r="B275" s="13">
        <f t="shared" si="25"/>
        <v>0</v>
      </c>
      <c r="C275" s="13">
        <f t="shared" si="26"/>
        <v>0</v>
      </c>
      <c r="D275" s="13">
        <f t="shared" si="27"/>
        <v>0</v>
      </c>
      <c r="E275" s="13">
        <f t="shared" si="28"/>
        <v>0</v>
      </c>
      <c r="F275" s="13">
        <f t="shared" si="29"/>
        <v>0</v>
      </c>
      <c r="G275" s="11">
        <f>LEN(A275)-LEN(SUBSTITUTE(A275,"o",""))</f>
        <v>1</v>
      </c>
      <c r="H275" s="13">
        <f t="shared" si="30"/>
        <v>0</v>
      </c>
      <c r="I275" s="13">
        <f>IF(LEFT(A275,1)="o",1,0)</f>
        <v>0</v>
      </c>
    </row>
    <row r="276" spans="1:9" x14ac:dyDescent="0.3">
      <c r="A276" s="8" t="s">
        <v>642</v>
      </c>
      <c r="B276" s="13">
        <f t="shared" si="25"/>
        <v>0</v>
      </c>
      <c r="C276" s="13">
        <f t="shared" si="26"/>
        <v>1</v>
      </c>
      <c r="D276" s="13">
        <f t="shared" si="27"/>
        <v>1</v>
      </c>
      <c r="E276" s="13">
        <f t="shared" si="28"/>
        <v>0</v>
      </c>
      <c r="F276" s="13">
        <f t="shared" si="29"/>
        <v>2</v>
      </c>
      <c r="G276" s="11">
        <f>LEN(A276)-LEN(SUBSTITUTE(A276,"o",""))</f>
        <v>1</v>
      </c>
      <c r="H276" s="13">
        <f t="shared" si="30"/>
        <v>0</v>
      </c>
      <c r="I276" s="13">
        <f>IF(LEFT(A276,1)="o",1,0)</f>
        <v>0</v>
      </c>
    </row>
    <row r="277" spans="1:9" x14ac:dyDescent="0.3">
      <c r="A277" s="8" t="s">
        <v>643</v>
      </c>
      <c r="B277" s="13">
        <f t="shared" si="25"/>
        <v>0</v>
      </c>
      <c r="C277" s="13">
        <f t="shared" si="26"/>
        <v>0</v>
      </c>
      <c r="D277" s="13">
        <f t="shared" si="27"/>
        <v>0</v>
      </c>
      <c r="E277" s="13">
        <f t="shared" si="28"/>
        <v>0</v>
      </c>
      <c r="F277" s="13">
        <f t="shared" si="29"/>
        <v>0</v>
      </c>
      <c r="G277" s="11">
        <f>LEN(A277)-LEN(SUBSTITUTE(A277,"o",""))</f>
        <v>1</v>
      </c>
      <c r="H277" s="13">
        <f t="shared" si="30"/>
        <v>0</v>
      </c>
      <c r="I277" s="13">
        <f>IF(LEFT(A277,1)="o",1,0)</f>
        <v>0</v>
      </c>
    </row>
    <row r="278" spans="1:9" x14ac:dyDescent="0.3">
      <c r="A278" s="8" t="s">
        <v>644</v>
      </c>
      <c r="B278" s="13">
        <f t="shared" si="25"/>
        <v>0</v>
      </c>
      <c r="C278" s="13">
        <f t="shared" si="26"/>
        <v>0</v>
      </c>
      <c r="D278" s="13">
        <f t="shared" si="27"/>
        <v>1</v>
      </c>
      <c r="E278" s="13">
        <f t="shared" si="28"/>
        <v>0</v>
      </c>
      <c r="F278" s="13">
        <f t="shared" si="29"/>
        <v>1</v>
      </c>
      <c r="G278" s="11">
        <f>LEN(A278)-LEN(SUBSTITUTE(A278,"o",""))</f>
        <v>1</v>
      </c>
      <c r="H278" s="13">
        <f t="shared" si="30"/>
        <v>0</v>
      </c>
      <c r="I278" s="13">
        <f>IF(LEFT(A278,1)="o",1,0)</f>
        <v>0</v>
      </c>
    </row>
    <row r="279" spans="1:9" x14ac:dyDescent="0.3">
      <c r="A279" s="8" t="s">
        <v>645</v>
      </c>
      <c r="B279" s="13">
        <f t="shared" si="25"/>
        <v>0</v>
      </c>
      <c r="C279" s="13">
        <f t="shared" si="26"/>
        <v>0</v>
      </c>
      <c r="D279" s="13">
        <f t="shared" si="27"/>
        <v>1</v>
      </c>
      <c r="E279" s="13">
        <f t="shared" si="28"/>
        <v>1</v>
      </c>
      <c r="F279" s="13">
        <f t="shared" si="29"/>
        <v>2</v>
      </c>
      <c r="G279" s="11">
        <f>LEN(A279)-LEN(SUBSTITUTE(A279,"o",""))</f>
        <v>0</v>
      </c>
      <c r="H279" s="13">
        <f t="shared" si="30"/>
        <v>0</v>
      </c>
      <c r="I279" s="13">
        <f>IF(LEFT(A279,1)="o",1,0)</f>
        <v>0</v>
      </c>
    </row>
    <row r="280" spans="1:9" x14ac:dyDescent="0.3">
      <c r="A280" s="8" t="s">
        <v>797</v>
      </c>
      <c r="B280" s="13">
        <f t="shared" si="25"/>
        <v>0</v>
      </c>
      <c r="C280" s="13">
        <f t="shared" si="26"/>
        <v>0</v>
      </c>
      <c r="D280" s="13">
        <f t="shared" si="27"/>
        <v>0</v>
      </c>
      <c r="E280" s="13">
        <f t="shared" si="28"/>
        <v>1</v>
      </c>
      <c r="F280" s="13">
        <f t="shared" si="29"/>
        <v>1</v>
      </c>
      <c r="G280" s="11">
        <f>LEN(A280)-LEN(SUBSTITUTE(A280,"o",""))</f>
        <v>1</v>
      </c>
      <c r="H280" s="13">
        <f t="shared" si="30"/>
        <v>0</v>
      </c>
      <c r="I280" s="13">
        <f>IF(LEFT(A280,1)="o",1,0)</f>
        <v>1</v>
      </c>
    </row>
    <row r="281" spans="1:9" x14ac:dyDescent="0.3">
      <c r="A281" s="8" t="s">
        <v>980</v>
      </c>
      <c r="B281" s="13">
        <f t="shared" si="25"/>
        <v>0</v>
      </c>
      <c r="C281" s="13">
        <f t="shared" si="26"/>
        <v>0</v>
      </c>
      <c r="D281" s="13">
        <f t="shared" si="27"/>
        <v>0</v>
      </c>
      <c r="E281" s="13">
        <f t="shared" si="28"/>
        <v>0</v>
      </c>
      <c r="F281" s="13">
        <f t="shared" si="29"/>
        <v>0</v>
      </c>
      <c r="G281" s="11">
        <f>LEN(A281)-LEN(SUBSTITUTE(A281,"o",""))</f>
        <v>1</v>
      </c>
      <c r="H281" s="13">
        <f t="shared" si="30"/>
        <v>0</v>
      </c>
      <c r="I281" s="13">
        <f>IF(LEFT(A281,1)="o",1,0)</f>
        <v>1</v>
      </c>
    </row>
    <row r="282" spans="1:9" x14ac:dyDescent="0.3">
      <c r="A282" s="8" t="s">
        <v>646</v>
      </c>
      <c r="B282" s="13">
        <f t="shared" si="25"/>
        <v>0</v>
      </c>
      <c r="C282" s="13">
        <f t="shared" si="26"/>
        <v>0</v>
      </c>
      <c r="D282" s="13">
        <f t="shared" si="27"/>
        <v>1</v>
      </c>
      <c r="E282" s="13">
        <f t="shared" si="28"/>
        <v>0</v>
      </c>
      <c r="F282" s="13">
        <f t="shared" si="29"/>
        <v>1</v>
      </c>
      <c r="G282" s="11">
        <f>LEN(A282)-LEN(SUBSTITUTE(A282,"o",""))</f>
        <v>1</v>
      </c>
      <c r="H282" s="13">
        <f t="shared" si="30"/>
        <v>0</v>
      </c>
      <c r="I282" s="13">
        <f>IF(LEFT(A282,1)="o",1,0)</f>
        <v>1</v>
      </c>
    </row>
    <row r="283" spans="1:9" x14ac:dyDescent="0.3">
      <c r="A283" s="8" t="s">
        <v>981</v>
      </c>
      <c r="B283" s="13">
        <f t="shared" si="25"/>
        <v>0</v>
      </c>
      <c r="C283" s="13">
        <f t="shared" si="26"/>
        <v>0</v>
      </c>
      <c r="D283" s="13">
        <f t="shared" si="27"/>
        <v>1</v>
      </c>
      <c r="E283" s="13">
        <f t="shared" si="28"/>
        <v>0</v>
      </c>
      <c r="F283" s="13">
        <f t="shared" si="29"/>
        <v>1</v>
      </c>
      <c r="G283" s="11">
        <f>LEN(A283)-LEN(SUBSTITUTE(A283,"o",""))</f>
        <v>1</v>
      </c>
      <c r="H283" s="13">
        <f t="shared" si="30"/>
        <v>0</v>
      </c>
      <c r="I283" s="13">
        <f>IF(LEFT(A283,1)="o",1,0)</f>
        <v>1</v>
      </c>
    </row>
    <row r="284" spans="1:9" x14ac:dyDescent="0.3">
      <c r="A284" s="8" t="s">
        <v>647</v>
      </c>
      <c r="B284" s="13">
        <f t="shared" si="25"/>
        <v>0</v>
      </c>
      <c r="C284" s="13">
        <f t="shared" si="26"/>
        <v>0</v>
      </c>
      <c r="D284" s="13">
        <f t="shared" si="27"/>
        <v>1</v>
      </c>
      <c r="E284" s="13">
        <f t="shared" si="28"/>
        <v>0</v>
      </c>
      <c r="F284" s="13">
        <f t="shared" si="29"/>
        <v>1</v>
      </c>
      <c r="G284" s="11">
        <f>LEN(A284)-LEN(SUBSTITUTE(A284,"o",""))</f>
        <v>1</v>
      </c>
      <c r="H284" s="13">
        <f t="shared" si="30"/>
        <v>0</v>
      </c>
      <c r="I284" s="13">
        <f>IF(LEFT(A284,1)="o",1,0)</f>
        <v>1</v>
      </c>
    </row>
    <row r="285" spans="1:9" x14ac:dyDescent="0.3">
      <c r="A285" s="8" t="s">
        <v>648</v>
      </c>
      <c r="B285" s="13">
        <f t="shared" si="25"/>
        <v>0</v>
      </c>
      <c r="C285" s="13">
        <f t="shared" si="26"/>
        <v>0</v>
      </c>
      <c r="D285" s="13">
        <f t="shared" si="27"/>
        <v>1</v>
      </c>
      <c r="E285" s="13">
        <f t="shared" si="28"/>
        <v>0</v>
      </c>
      <c r="F285" s="13">
        <f t="shared" si="29"/>
        <v>1</v>
      </c>
      <c r="G285" s="11">
        <f>LEN(A285)-LEN(SUBSTITUTE(A285,"o",""))</f>
        <v>1</v>
      </c>
      <c r="H285" s="13">
        <f t="shared" si="30"/>
        <v>0</v>
      </c>
      <c r="I285" s="13">
        <f>IF(LEFT(A285,1)="o",1,0)</f>
        <v>1</v>
      </c>
    </row>
    <row r="286" spans="1:9" x14ac:dyDescent="0.3">
      <c r="A286" s="8" t="s">
        <v>648</v>
      </c>
      <c r="B286" s="13">
        <f t="shared" si="25"/>
        <v>0</v>
      </c>
      <c r="C286" s="13">
        <f t="shared" si="26"/>
        <v>0</v>
      </c>
      <c r="D286" s="13">
        <f t="shared" si="27"/>
        <v>1</v>
      </c>
      <c r="E286" s="13">
        <f t="shared" si="28"/>
        <v>0</v>
      </c>
      <c r="F286" s="13">
        <f t="shared" si="29"/>
        <v>1</v>
      </c>
      <c r="G286" s="11">
        <f>LEN(A286)-LEN(SUBSTITUTE(A286,"o",""))</f>
        <v>1</v>
      </c>
      <c r="H286" s="13">
        <f t="shared" si="30"/>
        <v>0</v>
      </c>
      <c r="I286" s="13">
        <f>IF(LEFT(A286,1)="o",1,0)</f>
        <v>1</v>
      </c>
    </row>
    <row r="287" spans="1:9" x14ac:dyDescent="0.3">
      <c r="A287" s="8" t="s">
        <v>756</v>
      </c>
      <c r="B287" s="13">
        <f t="shared" si="25"/>
        <v>0</v>
      </c>
      <c r="C287" s="13">
        <f t="shared" si="26"/>
        <v>0</v>
      </c>
      <c r="D287" s="13">
        <f t="shared" si="27"/>
        <v>0</v>
      </c>
      <c r="E287" s="13">
        <f t="shared" si="28"/>
        <v>1</v>
      </c>
      <c r="F287" s="13">
        <f t="shared" si="29"/>
        <v>1</v>
      </c>
      <c r="G287" s="11">
        <f>LEN(A287)-LEN(SUBSTITUTE(A287,"o",""))</f>
        <v>1</v>
      </c>
      <c r="H287" s="13">
        <f t="shared" si="30"/>
        <v>0</v>
      </c>
      <c r="I287" s="13">
        <f>IF(LEFT(A287,1)="o",1,0)</f>
        <v>1</v>
      </c>
    </row>
    <row r="288" spans="1:9" x14ac:dyDescent="0.3">
      <c r="A288" s="8" t="s">
        <v>871</v>
      </c>
      <c r="B288" s="13">
        <f t="shared" si="25"/>
        <v>0</v>
      </c>
      <c r="C288" s="13">
        <f t="shared" si="26"/>
        <v>0</v>
      </c>
      <c r="D288" s="13">
        <f t="shared" si="27"/>
        <v>1</v>
      </c>
      <c r="E288" s="13">
        <f t="shared" si="28"/>
        <v>1</v>
      </c>
      <c r="F288" s="13">
        <f t="shared" si="29"/>
        <v>2</v>
      </c>
      <c r="G288" s="11">
        <f>LEN(A288)-LEN(SUBSTITUTE(A288,"o",""))</f>
        <v>1</v>
      </c>
      <c r="H288" s="13">
        <f t="shared" si="30"/>
        <v>0</v>
      </c>
      <c r="I288" s="13">
        <f>IF(LEFT(A288,1)="o",1,0)</f>
        <v>1</v>
      </c>
    </row>
    <row r="289" spans="1:9" x14ac:dyDescent="0.3">
      <c r="A289" s="8" t="s">
        <v>649</v>
      </c>
      <c r="B289" s="13">
        <f t="shared" si="25"/>
        <v>0</v>
      </c>
      <c r="C289" s="13">
        <f t="shared" si="26"/>
        <v>0</v>
      </c>
      <c r="D289" s="13">
        <f t="shared" si="27"/>
        <v>1</v>
      </c>
      <c r="E289" s="13">
        <f t="shared" si="28"/>
        <v>0</v>
      </c>
      <c r="F289" s="13">
        <f t="shared" si="29"/>
        <v>1</v>
      </c>
      <c r="G289" s="11">
        <f>LEN(A289)-LEN(SUBSTITUTE(A289,"o",""))</f>
        <v>1</v>
      </c>
      <c r="H289" s="13">
        <f t="shared" si="30"/>
        <v>0</v>
      </c>
      <c r="I289" s="13">
        <f>IF(LEFT(A289,1)="o",1,0)</f>
        <v>1</v>
      </c>
    </row>
    <row r="290" spans="1:9" x14ac:dyDescent="0.3">
      <c r="A290" s="8" t="s">
        <v>650</v>
      </c>
      <c r="B290" s="13">
        <f t="shared" si="25"/>
        <v>1</v>
      </c>
      <c r="C290" s="13">
        <f t="shared" si="26"/>
        <v>0</v>
      </c>
      <c r="D290" s="13">
        <f t="shared" si="27"/>
        <v>1</v>
      </c>
      <c r="E290" s="13">
        <f t="shared" si="28"/>
        <v>0</v>
      </c>
      <c r="F290" s="13">
        <f t="shared" si="29"/>
        <v>2</v>
      </c>
      <c r="G290" s="11">
        <f>LEN(A290)-LEN(SUBSTITUTE(A290,"o",""))</f>
        <v>0</v>
      </c>
      <c r="H290" s="13">
        <f t="shared" si="30"/>
        <v>0</v>
      </c>
      <c r="I290" s="13">
        <f>IF(LEFT(A290,1)="o",1,0)</f>
        <v>0</v>
      </c>
    </row>
    <row r="291" spans="1:9" x14ac:dyDescent="0.3">
      <c r="A291" s="8" t="s">
        <v>651</v>
      </c>
      <c r="B291" s="13">
        <f t="shared" si="25"/>
        <v>1</v>
      </c>
      <c r="C291" s="13">
        <f t="shared" si="26"/>
        <v>0</v>
      </c>
      <c r="D291" s="13">
        <f t="shared" si="27"/>
        <v>1</v>
      </c>
      <c r="E291" s="13">
        <f t="shared" si="28"/>
        <v>0</v>
      </c>
      <c r="F291" s="13">
        <f t="shared" si="29"/>
        <v>2</v>
      </c>
      <c r="G291" s="11">
        <f>LEN(A291)-LEN(SUBSTITUTE(A291,"o",""))</f>
        <v>0</v>
      </c>
      <c r="H291" s="13">
        <f t="shared" si="30"/>
        <v>0</v>
      </c>
      <c r="I291" s="13">
        <f>IF(LEFT(A291,1)="o",1,0)</f>
        <v>0</v>
      </c>
    </row>
    <row r="292" spans="1:9" x14ac:dyDescent="0.3">
      <c r="A292" s="8" t="s">
        <v>652</v>
      </c>
      <c r="B292" s="13">
        <f t="shared" si="25"/>
        <v>1</v>
      </c>
      <c r="C292" s="13">
        <f t="shared" si="26"/>
        <v>0</v>
      </c>
      <c r="D292" s="13">
        <f t="shared" si="27"/>
        <v>0</v>
      </c>
      <c r="E292" s="13">
        <f t="shared" si="28"/>
        <v>0</v>
      </c>
      <c r="F292" s="13">
        <f t="shared" si="29"/>
        <v>1</v>
      </c>
      <c r="G292" s="11">
        <f>LEN(A292)-LEN(SUBSTITUTE(A292,"o",""))</f>
        <v>0</v>
      </c>
      <c r="H292" s="13">
        <f t="shared" si="30"/>
        <v>0</v>
      </c>
      <c r="I292" s="13">
        <f>IF(LEFT(A292,1)="o",1,0)</f>
        <v>0</v>
      </c>
    </row>
    <row r="293" spans="1:9" x14ac:dyDescent="0.3">
      <c r="A293" s="8" t="s">
        <v>653</v>
      </c>
      <c r="B293" s="13">
        <f t="shared" si="25"/>
        <v>1</v>
      </c>
      <c r="C293" s="13">
        <f t="shared" si="26"/>
        <v>0</v>
      </c>
      <c r="D293" s="13">
        <f t="shared" si="27"/>
        <v>1</v>
      </c>
      <c r="E293" s="13">
        <f t="shared" si="28"/>
        <v>0</v>
      </c>
      <c r="F293" s="13">
        <f t="shared" si="29"/>
        <v>2</v>
      </c>
      <c r="G293" s="11">
        <f>LEN(A293)-LEN(SUBSTITUTE(A293,"o",""))</f>
        <v>0</v>
      </c>
      <c r="H293" s="13">
        <f t="shared" si="30"/>
        <v>0</v>
      </c>
      <c r="I293" s="13">
        <f>IF(LEFT(A293,1)="o",1,0)</f>
        <v>0</v>
      </c>
    </row>
    <row r="294" spans="1:9" x14ac:dyDescent="0.3">
      <c r="A294" s="8" t="s">
        <v>654</v>
      </c>
      <c r="B294" s="13">
        <f t="shared" si="25"/>
        <v>0</v>
      </c>
      <c r="C294" s="13">
        <f t="shared" si="26"/>
        <v>0</v>
      </c>
      <c r="D294" s="13">
        <f t="shared" si="27"/>
        <v>1</v>
      </c>
      <c r="E294" s="13">
        <f t="shared" si="28"/>
        <v>0</v>
      </c>
      <c r="F294" s="13">
        <f t="shared" si="29"/>
        <v>1</v>
      </c>
      <c r="G294" s="11">
        <f>LEN(A294)-LEN(SUBSTITUTE(A294,"o",""))</f>
        <v>0</v>
      </c>
      <c r="H294" s="13">
        <f t="shared" si="30"/>
        <v>0</v>
      </c>
      <c r="I294" s="13">
        <f>IF(LEFT(A294,1)="o",1,0)</f>
        <v>0</v>
      </c>
    </row>
    <row r="295" spans="1:9" x14ac:dyDescent="0.3">
      <c r="A295" s="8" t="s">
        <v>655</v>
      </c>
      <c r="B295" s="13">
        <f t="shared" si="25"/>
        <v>1</v>
      </c>
      <c r="C295" s="13">
        <f t="shared" si="26"/>
        <v>0</v>
      </c>
      <c r="D295" s="13">
        <f t="shared" si="27"/>
        <v>1</v>
      </c>
      <c r="E295" s="13">
        <f t="shared" si="28"/>
        <v>0</v>
      </c>
      <c r="F295" s="13">
        <f t="shared" si="29"/>
        <v>2</v>
      </c>
      <c r="G295" s="11">
        <f>LEN(A295)-LEN(SUBSTITUTE(A295,"o",""))</f>
        <v>0</v>
      </c>
      <c r="H295" s="13">
        <f t="shared" si="30"/>
        <v>0</v>
      </c>
      <c r="I295" s="13">
        <f>IF(LEFT(A295,1)="o",1,0)</f>
        <v>0</v>
      </c>
    </row>
    <row r="296" spans="1:9" x14ac:dyDescent="0.3">
      <c r="A296" s="8" t="s">
        <v>656</v>
      </c>
      <c r="B296" s="13">
        <f t="shared" si="25"/>
        <v>0</v>
      </c>
      <c r="C296" s="13">
        <f t="shared" si="26"/>
        <v>0</v>
      </c>
      <c r="D296" s="13">
        <f t="shared" si="27"/>
        <v>1</v>
      </c>
      <c r="E296" s="13">
        <f t="shared" si="28"/>
        <v>0</v>
      </c>
      <c r="F296" s="13">
        <f t="shared" si="29"/>
        <v>1</v>
      </c>
      <c r="G296" s="11">
        <f>LEN(A296)-LEN(SUBSTITUTE(A296,"o",""))</f>
        <v>1</v>
      </c>
      <c r="H296" s="13">
        <f t="shared" si="30"/>
        <v>0</v>
      </c>
      <c r="I296" s="13">
        <f>IF(LEFT(A296,1)="o",1,0)</f>
        <v>0</v>
      </c>
    </row>
    <row r="297" spans="1:9" x14ac:dyDescent="0.3">
      <c r="A297" s="8" t="s">
        <v>982</v>
      </c>
      <c r="B297" s="13">
        <f t="shared" si="25"/>
        <v>1</v>
      </c>
      <c r="C297" s="13">
        <f t="shared" si="26"/>
        <v>1</v>
      </c>
      <c r="D297" s="13">
        <f t="shared" si="27"/>
        <v>0</v>
      </c>
      <c r="E297" s="13">
        <f t="shared" si="28"/>
        <v>0</v>
      </c>
      <c r="F297" s="13">
        <f t="shared" si="29"/>
        <v>2</v>
      </c>
      <c r="G297" s="11">
        <f>LEN(A297)-LEN(SUBSTITUTE(A297,"o",""))</f>
        <v>1</v>
      </c>
      <c r="H297" s="13">
        <f t="shared" si="30"/>
        <v>0</v>
      </c>
      <c r="I297" s="13">
        <f>IF(LEFT(A297,1)="o",1,0)</f>
        <v>0</v>
      </c>
    </row>
    <row r="298" spans="1:9" x14ac:dyDescent="0.3">
      <c r="A298" s="8" t="s">
        <v>657</v>
      </c>
      <c r="B298" s="13">
        <f t="shared" si="25"/>
        <v>0</v>
      </c>
      <c r="C298" s="13">
        <f t="shared" si="26"/>
        <v>1</v>
      </c>
      <c r="D298" s="13">
        <f t="shared" si="27"/>
        <v>1</v>
      </c>
      <c r="E298" s="13">
        <f t="shared" si="28"/>
        <v>0</v>
      </c>
      <c r="F298" s="13">
        <f t="shared" si="29"/>
        <v>2</v>
      </c>
      <c r="G298" s="11">
        <f>LEN(A298)-LEN(SUBSTITUTE(A298,"o",""))</f>
        <v>0</v>
      </c>
      <c r="H298" s="13">
        <f t="shared" si="30"/>
        <v>0</v>
      </c>
      <c r="I298" s="13">
        <f>IF(LEFT(A298,1)="o",1,0)</f>
        <v>0</v>
      </c>
    </row>
    <row r="299" spans="1:9" x14ac:dyDescent="0.3">
      <c r="A299" s="8" t="s">
        <v>658</v>
      </c>
      <c r="B299" s="13">
        <f t="shared" si="25"/>
        <v>0</v>
      </c>
      <c r="C299" s="13">
        <f t="shared" si="26"/>
        <v>1</v>
      </c>
      <c r="D299" s="13">
        <f t="shared" si="27"/>
        <v>0</v>
      </c>
      <c r="E299" s="13">
        <f t="shared" si="28"/>
        <v>0</v>
      </c>
      <c r="F299" s="13">
        <f t="shared" si="29"/>
        <v>1</v>
      </c>
      <c r="G299" s="11">
        <f>LEN(A299)-LEN(SUBSTITUTE(A299,"o",""))</f>
        <v>1</v>
      </c>
      <c r="H299" s="13">
        <f t="shared" si="30"/>
        <v>0</v>
      </c>
      <c r="I299" s="13">
        <f>IF(LEFT(A299,1)="o",1,0)</f>
        <v>0</v>
      </c>
    </row>
    <row r="300" spans="1:9" x14ac:dyDescent="0.3">
      <c r="A300" s="8" t="s">
        <v>659</v>
      </c>
      <c r="B300" s="13">
        <f t="shared" si="25"/>
        <v>0</v>
      </c>
      <c r="C300" s="13">
        <f t="shared" si="26"/>
        <v>1</v>
      </c>
      <c r="D300" s="13">
        <f t="shared" si="27"/>
        <v>0</v>
      </c>
      <c r="E300" s="13">
        <f t="shared" si="28"/>
        <v>0</v>
      </c>
      <c r="F300" s="13">
        <f t="shared" si="29"/>
        <v>1</v>
      </c>
      <c r="G300" s="11">
        <f>LEN(A300)-LEN(SUBSTITUTE(A300,"o",""))</f>
        <v>0</v>
      </c>
      <c r="H300" s="13">
        <f t="shared" si="30"/>
        <v>0</v>
      </c>
      <c r="I300" s="13">
        <f>IF(LEFT(A300,1)="o",1,0)</f>
        <v>0</v>
      </c>
    </row>
    <row r="301" spans="1:9" x14ac:dyDescent="0.3">
      <c r="A301" s="8" t="s">
        <v>660</v>
      </c>
      <c r="B301" s="13">
        <f t="shared" si="25"/>
        <v>1</v>
      </c>
      <c r="C301" s="13">
        <f t="shared" si="26"/>
        <v>0</v>
      </c>
      <c r="D301" s="13">
        <f t="shared" si="27"/>
        <v>1</v>
      </c>
      <c r="E301" s="13">
        <f t="shared" si="28"/>
        <v>0</v>
      </c>
      <c r="F301" s="13">
        <f t="shared" si="29"/>
        <v>2</v>
      </c>
      <c r="G301" s="11">
        <f>LEN(A301)-LEN(SUBSTITUTE(A301,"o",""))</f>
        <v>0</v>
      </c>
      <c r="H301" s="13">
        <f t="shared" si="30"/>
        <v>0</v>
      </c>
      <c r="I301" s="13">
        <f>IF(LEFT(A301,1)="o",1,0)</f>
        <v>0</v>
      </c>
    </row>
    <row r="302" spans="1:9" x14ac:dyDescent="0.3">
      <c r="A302" s="8" t="s">
        <v>872</v>
      </c>
      <c r="B302" s="13">
        <f t="shared" si="25"/>
        <v>1</v>
      </c>
      <c r="C302" s="13">
        <f t="shared" si="26"/>
        <v>1</v>
      </c>
      <c r="D302" s="13">
        <f t="shared" si="27"/>
        <v>0</v>
      </c>
      <c r="E302" s="13">
        <f t="shared" si="28"/>
        <v>0</v>
      </c>
      <c r="F302" s="13">
        <f t="shared" si="29"/>
        <v>2</v>
      </c>
      <c r="G302" s="11">
        <f>LEN(A302)-LEN(SUBSTITUTE(A302,"o",""))</f>
        <v>0</v>
      </c>
      <c r="H302" s="13">
        <f t="shared" si="30"/>
        <v>0</v>
      </c>
      <c r="I302" s="13">
        <f>IF(LEFT(A302,1)="o",1,0)</f>
        <v>0</v>
      </c>
    </row>
    <row r="303" spans="1:9" x14ac:dyDescent="0.3">
      <c r="A303" s="8" t="s">
        <v>661</v>
      </c>
      <c r="B303" s="13">
        <f t="shared" si="25"/>
        <v>1</v>
      </c>
      <c r="C303" s="13">
        <f t="shared" si="26"/>
        <v>0</v>
      </c>
      <c r="D303" s="13">
        <f t="shared" si="27"/>
        <v>1</v>
      </c>
      <c r="E303" s="13">
        <f t="shared" si="28"/>
        <v>0</v>
      </c>
      <c r="F303" s="13">
        <f t="shared" si="29"/>
        <v>2</v>
      </c>
      <c r="G303" s="11">
        <f>LEN(A303)-LEN(SUBSTITUTE(A303,"o",""))</f>
        <v>0</v>
      </c>
      <c r="H303" s="13">
        <f t="shared" si="30"/>
        <v>0</v>
      </c>
      <c r="I303" s="13">
        <f>IF(LEFT(A303,1)="o",1,0)</f>
        <v>0</v>
      </c>
    </row>
    <row r="304" spans="1:9" x14ac:dyDescent="0.3">
      <c r="A304" s="8" t="s">
        <v>662</v>
      </c>
      <c r="B304" s="13">
        <f t="shared" si="25"/>
        <v>1</v>
      </c>
      <c r="C304" s="13">
        <f t="shared" si="26"/>
        <v>0</v>
      </c>
      <c r="D304" s="13">
        <f t="shared" si="27"/>
        <v>0</v>
      </c>
      <c r="E304" s="13">
        <f t="shared" si="28"/>
        <v>0</v>
      </c>
      <c r="F304" s="13">
        <f t="shared" si="29"/>
        <v>1</v>
      </c>
      <c r="G304" s="11">
        <f>LEN(A304)-LEN(SUBSTITUTE(A304,"o",""))</f>
        <v>0</v>
      </c>
      <c r="H304" s="13">
        <f t="shared" si="30"/>
        <v>0</v>
      </c>
      <c r="I304" s="13">
        <f>IF(LEFT(A304,1)="o",1,0)</f>
        <v>0</v>
      </c>
    </row>
    <row r="305" spans="1:9" x14ac:dyDescent="0.3">
      <c r="A305" s="8" t="s">
        <v>663</v>
      </c>
      <c r="B305" s="13">
        <f t="shared" si="25"/>
        <v>1</v>
      </c>
      <c r="C305" s="13">
        <f t="shared" si="26"/>
        <v>0</v>
      </c>
      <c r="D305" s="13">
        <f t="shared" si="27"/>
        <v>1</v>
      </c>
      <c r="E305" s="13">
        <f t="shared" si="28"/>
        <v>0</v>
      </c>
      <c r="F305" s="13">
        <f t="shared" si="29"/>
        <v>2</v>
      </c>
      <c r="G305" s="11">
        <f>LEN(A305)-LEN(SUBSTITUTE(A305,"o",""))</f>
        <v>0</v>
      </c>
      <c r="H305" s="13">
        <f t="shared" si="30"/>
        <v>0</v>
      </c>
      <c r="I305" s="13">
        <f>IF(LEFT(A305,1)="o",1,0)</f>
        <v>0</v>
      </c>
    </row>
    <row r="306" spans="1:9" x14ac:dyDescent="0.3">
      <c r="A306" s="8" t="s">
        <v>983</v>
      </c>
      <c r="B306" s="13">
        <f t="shared" si="25"/>
        <v>0</v>
      </c>
      <c r="C306" s="13">
        <f t="shared" si="26"/>
        <v>0</v>
      </c>
      <c r="D306" s="13">
        <f t="shared" si="27"/>
        <v>0</v>
      </c>
      <c r="E306" s="13">
        <f t="shared" si="28"/>
        <v>0</v>
      </c>
      <c r="F306" s="13">
        <f t="shared" si="29"/>
        <v>0</v>
      </c>
      <c r="G306" s="11">
        <f>LEN(A306)-LEN(SUBSTITUTE(A306,"o",""))</f>
        <v>1</v>
      </c>
      <c r="H306" s="13">
        <f t="shared" si="30"/>
        <v>0</v>
      </c>
      <c r="I306" s="13">
        <f>IF(LEFT(A306,1)="o",1,0)</f>
        <v>0</v>
      </c>
    </row>
    <row r="307" spans="1:9" x14ac:dyDescent="0.3">
      <c r="A307" s="8" t="s">
        <v>984</v>
      </c>
      <c r="B307" s="13">
        <f t="shared" si="25"/>
        <v>0</v>
      </c>
      <c r="C307" s="13">
        <f t="shared" si="26"/>
        <v>0</v>
      </c>
      <c r="D307" s="13">
        <f t="shared" si="27"/>
        <v>0</v>
      </c>
      <c r="E307" s="13">
        <f t="shared" si="28"/>
        <v>1</v>
      </c>
      <c r="F307" s="13">
        <f t="shared" si="29"/>
        <v>1</v>
      </c>
      <c r="G307" s="11">
        <f>LEN(A307)-LEN(SUBSTITUTE(A307,"o",""))</f>
        <v>0</v>
      </c>
      <c r="H307" s="13">
        <f t="shared" si="30"/>
        <v>0</v>
      </c>
      <c r="I307" s="13">
        <f>IF(LEFT(A307,1)="o",1,0)</f>
        <v>0</v>
      </c>
    </row>
    <row r="308" spans="1:9" x14ac:dyDescent="0.3">
      <c r="A308" s="8" t="s">
        <v>664</v>
      </c>
      <c r="B308" s="13">
        <f t="shared" si="25"/>
        <v>0</v>
      </c>
      <c r="C308" s="13">
        <f t="shared" si="26"/>
        <v>1</v>
      </c>
      <c r="D308" s="13">
        <f t="shared" si="27"/>
        <v>0</v>
      </c>
      <c r="E308" s="13">
        <f t="shared" si="28"/>
        <v>0</v>
      </c>
      <c r="F308" s="13">
        <f t="shared" si="29"/>
        <v>1</v>
      </c>
      <c r="G308" s="11">
        <f>LEN(A308)-LEN(SUBSTITUTE(A308,"o",""))</f>
        <v>1</v>
      </c>
      <c r="H308" s="13">
        <f t="shared" si="30"/>
        <v>0</v>
      </c>
      <c r="I308" s="13">
        <f>IF(LEFT(A308,1)="o",1,0)</f>
        <v>0</v>
      </c>
    </row>
    <row r="309" spans="1:9" x14ac:dyDescent="0.3">
      <c r="A309" s="8" t="s">
        <v>665</v>
      </c>
      <c r="B309" s="13">
        <f t="shared" si="25"/>
        <v>0</v>
      </c>
      <c r="C309" s="13">
        <f t="shared" si="26"/>
        <v>0</v>
      </c>
      <c r="D309" s="13">
        <f t="shared" si="27"/>
        <v>0</v>
      </c>
      <c r="E309" s="13">
        <f t="shared" si="28"/>
        <v>1</v>
      </c>
      <c r="F309" s="13">
        <f t="shared" si="29"/>
        <v>1</v>
      </c>
      <c r="G309" s="11">
        <f>LEN(A309)-LEN(SUBSTITUTE(A309,"o",""))</f>
        <v>1</v>
      </c>
      <c r="H309" s="13">
        <f t="shared" si="30"/>
        <v>0</v>
      </c>
      <c r="I309" s="13">
        <f>IF(LEFT(A309,1)="o",1,0)</f>
        <v>0</v>
      </c>
    </row>
    <row r="310" spans="1:9" x14ac:dyDescent="0.3">
      <c r="A310" s="8" t="s">
        <v>666</v>
      </c>
      <c r="B310" s="13">
        <f t="shared" si="25"/>
        <v>0</v>
      </c>
      <c r="C310" s="13">
        <f t="shared" si="26"/>
        <v>0</v>
      </c>
      <c r="D310" s="13">
        <f t="shared" si="27"/>
        <v>1</v>
      </c>
      <c r="E310" s="13">
        <f t="shared" si="28"/>
        <v>0</v>
      </c>
      <c r="F310" s="13">
        <f t="shared" si="29"/>
        <v>1</v>
      </c>
      <c r="G310" s="11">
        <f>LEN(A310)-LEN(SUBSTITUTE(A310,"o",""))</f>
        <v>1</v>
      </c>
      <c r="H310" s="13">
        <f t="shared" si="30"/>
        <v>0</v>
      </c>
      <c r="I310" s="13">
        <f>IF(LEFT(A310,1)="o",1,0)</f>
        <v>0</v>
      </c>
    </row>
    <row r="311" spans="1:9" x14ac:dyDescent="0.3">
      <c r="A311" s="8" t="s">
        <v>667</v>
      </c>
      <c r="B311" s="13">
        <f t="shared" si="25"/>
        <v>0</v>
      </c>
      <c r="C311" s="13">
        <f t="shared" si="26"/>
        <v>0</v>
      </c>
      <c r="D311" s="13">
        <f t="shared" si="27"/>
        <v>1</v>
      </c>
      <c r="E311" s="13">
        <f t="shared" si="28"/>
        <v>0</v>
      </c>
      <c r="F311" s="13">
        <f t="shared" si="29"/>
        <v>1</v>
      </c>
      <c r="G311" s="11">
        <f>LEN(A311)-LEN(SUBSTITUTE(A311,"o",""))</f>
        <v>0</v>
      </c>
      <c r="H311" s="13">
        <f t="shared" si="30"/>
        <v>0</v>
      </c>
      <c r="I311" s="13">
        <f>IF(LEFT(A311,1)="o",1,0)</f>
        <v>0</v>
      </c>
    </row>
    <row r="312" spans="1:9" x14ac:dyDescent="0.3">
      <c r="A312" s="8" t="s">
        <v>668</v>
      </c>
      <c r="B312" s="13">
        <f t="shared" si="25"/>
        <v>0</v>
      </c>
      <c r="C312" s="13">
        <f t="shared" si="26"/>
        <v>1</v>
      </c>
      <c r="D312" s="13">
        <f t="shared" si="27"/>
        <v>1</v>
      </c>
      <c r="E312" s="13">
        <f t="shared" si="28"/>
        <v>0</v>
      </c>
      <c r="F312" s="13">
        <f t="shared" si="29"/>
        <v>2</v>
      </c>
      <c r="G312" s="11">
        <f>LEN(A312)-LEN(SUBSTITUTE(A312,"o",""))</f>
        <v>0</v>
      </c>
      <c r="H312" s="13">
        <f t="shared" si="30"/>
        <v>0</v>
      </c>
      <c r="I312" s="13">
        <f>IF(LEFT(A312,1)="o",1,0)</f>
        <v>0</v>
      </c>
    </row>
    <row r="313" spans="1:9" x14ac:dyDescent="0.3">
      <c r="A313" s="8" t="s">
        <v>669</v>
      </c>
      <c r="B313" s="13">
        <f t="shared" si="25"/>
        <v>0</v>
      </c>
      <c r="C313" s="13">
        <f t="shared" si="26"/>
        <v>1</v>
      </c>
      <c r="D313" s="13">
        <f t="shared" si="27"/>
        <v>1</v>
      </c>
      <c r="E313" s="13">
        <f t="shared" si="28"/>
        <v>0</v>
      </c>
      <c r="F313" s="13">
        <f t="shared" si="29"/>
        <v>2</v>
      </c>
      <c r="G313" s="11">
        <f>LEN(A313)-LEN(SUBSTITUTE(A313,"o",""))</f>
        <v>0</v>
      </c>
      <c r="H313" s="13">
        <f t="shared" si="30"/>
        <v>0</v>
      </c>
      <c r="I313" s="13">
        <f>IF(LEFT(A313,1)="o",1,0)</f>
        <v>0</v>
      </c>
    </row>
    <row r="314" spans="1:9" x14ac:dyDescent="0.3">
      <c r="A314" s="8" t="s">
        <v>873</v>
      </c>
      <c r="B314" s="13">
        <f t="shared" si="25"/>
        <v>0</v>
      </c>
      <c r="C314" s="13">
        <f t="shared" si="26"/>
        <v>1</v>
      </c>
      <c r="D314" s="13">
        <f t="shared" si="27"/>
        <v>1</v>
      </c>
      <c r="E314" s="13">
        <f t="shared" si="28"/>
        <v>0</v>
      </c>
      <c r="F314" s="13">
        <f t="shared" si="29"/>
        <v>2</v>
      </c>
      <c r="G314" s="11">
        <f>LEN(A314)-LEN(SUBSTITUTE(A314,"o",""))</f>
        <v>0</v>
      </c>
      <c r="H314" s="13">
        <f t="shared" si="30"/>
        <v>0</v>
      </c>
      <c r="I314" s="13">
        <f>IF(LEFT(A314,1)="o",1,0)</f>
        <v>0</v>
      </c>
    </row>
    <row r="315" spans="1:9" x14ac:dyDescent="0.3">
      <c r="A315" s="8" t="s">
        <v>874</v>
      </c>
      <c r="B315" s="13">
        <f t="shared" si="25"/>
        <v>0</v>
      </c>
      <c r="C315" s="13">
        <f t="shared" si="26"/>
        <v>1</v>
      </c>
      <c r="D315" s="13">
        <f t="shared" si="27"/>
        <v>0</v>
      </c>
      <c r="E315" s="13">
        <f t="shared" si="28"/>
        <v>0</v>
      </c>
      <c r="F315" s="13">
        <f t="shared" si="29"/>
        <v>1</v>
      </c>
      <c r="G315" s="11">
        <f>LEN(A315)-LEN(SUBSTITUTE(A315,"o",""))</f>
        <v>1</v>
      </c>
      <c r="H315" s="13">
        <f t="shared" si="30"/>
        <v>0</v>
      </c>
      <c r="I315" s="13">
        <f>IF(LEFT(A315,1)="o",1,0)</f>
        <v>0</v>
      </c>
    </row>
    <row r="316" spans="1:9" x14ac:dyDescent="0.3">
      <c r="A316" s="8" t="s">
        <v>670</v>
      </c>
      <c r="B316" s="13">
        <f t="shared" si="25"/>
        <v>0</v>
      </c>
      <c r="C316" s="13">
        <f t="shared" si="26"/>
        <v>1</v>
      </c>
      <c r="D316" s="13">
        <f t="shared" si="27"/>
        <v>1</v>
      </c>
      <c r="E316" s="13">
        <f t="shared" si="28"/>
        <v>0</v>
      </c>
      <c r="F316" s="13">
        <f t="shared" si="29"/>
        <v>2</v>
      </c>
      <c r="G316" s="11">
        <f>LEN(A316)-LEN(SUBSTITUTE(A316,"o",""))</f>
        <v>0</v>
      </c>
      <c r="H316" s="13">
        <f t="shared" si="30"/>
        <v>0</v>
      </c>
      <c r="I316" s="13">
        <f>IF(LEFT(A316,1)="o",1,0)</f>
        <v>0</v>
      </c>
    </row>
    <row r="317" spans="1:9" x14ac:dyDescent="0.3">
      <c r="A317" s="8" t="s">
        <v>671</v>
      </c>
      <c r="B317" s="13">
        <f t="shared" si="25"/>
        <v>0</v>
      </c>
      <c r="C317" s="13">
        <f t="shared" si="26"/>
        <v>0</v>
      </c>
      <c r="D317" s="13">
        <f t="shared" si="27"/>
        <v>0</v>
      </c>
      <c r="E317" s="13">
        <f t="shared" si="28"/>
        <v>0</v>
      </c>
      <c r="F317" s="13">
        <f t="shared" si="29"/>
        <v>0</v>
      </c>
      <c r="G317" s="11">
        <f>LEN(A317)-LEN(SUBSTITUTE(A317,"o",""))</f>
        <v>2</v>
      </c>
      <c r="H317" s="13">
        <f t="shared" si="30"/>
        <v>1</v>
      </c>
      <c r="I317" s="13">
        <f>IF(LEFT(A317,1)="o",1,0)</f>
        <v>0</v>
      </c>
    </row>
    <row r="318" spans="1:9" x14ac:dyDescent="0.3">
      <c r="A318" s="8" t="s">
        <v>875</v>
      </c>
      <c r="B318" s="13">
        <f t="shared" si="25"/>
        <v>0</v>
      </c>
      <c r="C318" s="13">
        <f t="shared" si="26"/>
        <v>0</v>
      </c>
      <c r="D318" s="13">
        <f t="shared" si="27"/>
        <v>0</v>
      </c>
      <c r="E318" s="13">
        <f t="shared" si="28"/>
        <v>1</v>
      </c>
      <c r="F318" s="13">
        <f t="shared" si="29"/>
        <v>1</v>
      </c>
      <c r="G318" s="11">
        <f>LEN(A318)-LEN(SUBSTITUTE(A318,"o",""))</f>
        <v>1</v>
      </c>
      <c r="H318" s="13">
        <f t="shared" si="30"/>
        <v>0</v>
      </c>
      <c r="I318" s="13">
        <f>IF(LEFT(A318,1)="o",1,0)</f>
        <v>0</v>
      </c>
    </row>
    <row r="319" spans="1:9" x14ac:dyDescent="0.3">
      <c r="A319" s="8" t="s">
        <v>798</v>
      </c>
      <c r="B319" s="13">
        <f t="shared" ref="B319:B382" si="31">IF(ISERROR(SEARCH("a",A319)),0,1)</f>
        <v>0</v>
      </c>
      <c r="C319" s="13">
        <f t="shared" si="26"/>
        <v>0</v>
      </c>
      <c r="D319" s="13">
        <f t="shared" si="27"/>
        <v>1</v>
      </c>
      <c r="E319" s="13">
        <f t="shared" si="28"/>
        <v>0</v>
      </c>
      <c r="F319" s="13">
        <f t="shared" si="29"/>
        <v>1</v>
      </c>
      <c r="G319" s="11">
        <f>LEN(A319)-LEN(SUBSTITUTE(A319,"o",""))</f>
        <v>1</v>
      </c>
      <c r="H319" s="13">
        <f t="shared" si="30"/>
        <v>0</v>
      </c>
      <c r="I319" s="13">
        <f>IF(LEFT(A319,1)="o",1,0)</f>
        <v>0</v>
      </c>
    </row>
    <row r="320" spans="1:9" x14ac:dyDescent="0.3">
      <c r="A320" s="8" t="s">
        <v>1024</v>
      </c>
      <c r="B320" s="13">
        <f t="shared" si="31"/>
        <v>0</v>
      </c>
      <c r="C320" s="13">
        <f t="shared" si="26"/>
        <v>0</v>
      </c>
      <c r="D320" s="13">
        <f t="shared" si="27"/>
        <v>0</v>
      </c>
      <c r="E320" s="13">
        <f t="shared" si="28"/>
        <v>0</v>
      </c>
      <c r="F320" s="13">
        <f t="shared" si="29"/>
        <v>0</v>
      </c>
      <c r="G320" s="11">
        <f>LEN(A320)-LEN(SUBSTITUTE(A320,"o",""))</f>
        <v>0</v>
      </c>
      <c r="H320" s="13">
        <f t="shared" si="30"/>
        <v>0</v>
      </c>
      <c r="I320" s="13">
        <f>IF(LEFT(A320,1)="o",1,0)</f>
        <v>0</v>
      </c>
    </row>
    <row r="321" spans="1:9" x14ac:dyDescent="0.3">
      <c r="A321" s="8" t="s">
        <v>672</v>
      </c>
      <c r="B321" s="13">
        <f t="shared" si="31"/>
        <v>0</v>
      </c>
      <c r="C321" s="13">
        <f t="shared" si="26"/>
        <v>0</v>
      </c>
      <c r="D321" s="13">
        <f t="shared" si="27"/>
        <v>1</v>
      </c>
      <c r="E321" s="13">
        <f t="shared" si="28"/>
        <v>1</v>
      </c>
      <c r="F321" s="13">
        <f t="shared" si="29"/>
        <v>2</v>
      </c>
      <c r="G321" s="11">
        <f>LEN(A321)-LEN(SUBSTITUTE(A321,"o",""))</f>
        <v>0</v>
      </c>
      <c r="H321" s="13">
        <f t="shared" si="30"/>
        <v>0</v>
      </c>
      <c r="I321" s="13">
        <f>IF(LEFT(A321,1)="o",1,0)</f>
        <v>0</v>
      </c>
    </row>
    <row r="322" spans="1:9" x14ac:dyDescent="0.3">
      <c r="A322" s="8" t="s">
        <v>985</v>
      </c>
      <c r="B322" s="13">
        <f t="shared" si="31"/>
        <v>0</v>
      </c>
      <c r="C322" s="13">
        <f t="shared" si="26"/>
        <v>0</v>
      </c>
      <c r="D322" s="13">
        <f t="shared" si="27"/>
        <v>1</v>
      </c>
      <c r="E322" s="13">
        <f t="shared" si="28"/>
        <v>1</v>
      </c>
      <c r="F322" s="13">
        <f t="shared" si="29"/>
        <v>2</v>
      </c>
      <c r="G322" s="11">
        <f>LEN(A322)-LEN(SUBSTITUTE(A322,"o",""))</f>
        <v>0</v>
      </c>
      <c r="H322" s="13">
        <f t="shared" si="30"/>
        <v>0</v>
      </c>
      <c r="I322" s="13">
        <f>IF(LEFT(A322,1)="o",1,0)</f>
        <v>0</v>
      </c>
    </row>
    <row r="323" spans="1:9" x14ac:dyDescent="0.3">
      <c r="A323" s="8" t="s">
        <v>876</v>
      </c>
      <c r="B323" s="13">
        <f t="shared" si="31"/>
        <v>0</v>
      </c>
      <c r="C323" s="13">
        <f t="shared" ref="C323:C386" si="32">IF(ISERROR(SEARCH("i",A323)),0,1)</f>
        <v>1</v>
      </c>
      <c r="D323" s="13">
        <f t="shared" ref="D323:D386" si="33">IF(ISERROR(SEARCH("e",A323)),0,1)</f>
        <v>0</v>
      </c>
      <c r="E323" s="13">
        <f t="shared" ref="E323:E386" si="34">IF(ISERROR(SEARCH("u",A323)),0,1)</f>
        <v>1</v>
      </c>
      <c r="F323" s="13">
        <f t="shared" ref="F323:F386" si="35">SUM(B323:E323)</f>
        <v>2</v>
      </c>
      <c r="G323" s="11">
        <f>LEN(A323)-LEN(SUBSTITUTE(A323,"o",""))</f>
        <v>0</v>
      </c>
      <c r="H323" s="13">
        <f t="shared" ref="H323:H374" si="36">IF(G323&gt;1,1,0)</f>
        <v>0</v>
      </c>
      <c r="I323" s="13">
        <f>IF(LEFT(A323,1)="o",1,0)</f>
        <v>0</v>
      </c>
    </row>
    <row r="324" spans="1:9" x14ac:dyDescent="0.3">
      <c r="A324" s="8" t="s">
        <v>877</v>
      </c>
      <c r="B324" s="13">
        <f t="shared" si="31"/>
        <v>0</v>
      </c>
      <c r="C324" s="13">
        <f t="shared" si="32"/>
        <v>1</v>
      </c>
      <c r="D324" s="13">
        <f t="shared" si="33"/>
        <v>1</v>
      </c>
      <c r="E324" s="13">
        <f t="shared" si="34"/>
        <v>1</v>
      </c>
      <c r="F324" s="13">
        <f t="shared" si="35"/>
        <v>3</v>
      </c>
      <c r="G324" s="11">
        <f>LEN(A324)-LEN(SUBSTITUTE(A324,"o",""))</f>
        <v>0</v>
      </c>
      <c r="H324" s="13">
        <f t="shared" si="36"/>
        <v>0</v>
      </c>
      <c r="I324" s="13">
        <f>IF(LEFT(A324,1)="o",1,0)</f>
        <v>0</v>
      </c>
    </row>
    <row r="325" spans="1:9" x14ac:dyDescent="0.3">
      <c r="A325" s="8" t="s">
        <v>986</v>
      </c>
      <c r="B325" s="13">
        <f t="shared" si="31"/>
        <v>0</v>
      </c>
      <c r="C325" s="13">
        <f t="shared" si="32"/>
        <v>1</v>
      </c>
      <c r="D325" s="13">
        <f t="shared" si="33"/>
        <v>1</v>
      </c>
      <c r="E325" s="13">
        <f t="shared" si="34"/>
        <v>1</v>
      </c>
      <c r="F325" s="13">
        <f t="shared" si="35"/>
        <v>3</v>
      </c>
      <c r="G325" s="11">
        <f>LEN(A325)-LEN(SUBSTITUTE(A325,"o",""))</f>
        <v>0</v>
      </c>
      <c r="H325" s="13">
        <f t="shared" si="36"/>
        <v>0</v>
      </c>
      <c r="I325" s="13">
        <f>IF(LEFT(A325,1)="o",1,0)</f>
        <v>0</v>
      </c>
    </row>
    <row r="326" spans="1:9" x14ac:dyDescent="0.3">
      <c r="A326" s="8" t="s">
        <v>673</v>
      </c>
      <c r="B326" s="13">
        <f t="shared" si="31"/>
        <v>1</v>
      </c>
      <c r="C326" s="13">
        <f t="shared" si="32"/>
        <v>1</v>
      </c>
      <c r="D326" s="13">
        <f t="shared" si="33"/>
        <v>0</v>
      </c>
      <c r="E326" s="13">
        <f t="shared" si="34"/>
        <v>0</v>
      </c>
      <c r="F326" s="13">
        <f t="shared" si="35"/>
        <v>2</v>
      </c>
      <c r="G326" s="11">
        <f>LEN(A326)-LEN(SUBSTITUTE(A326,"o",""))</f>
        <v>1</v>
      </c>
      <c r="H326" s="13">
        <f t="shared" si="36"/>
        <v>0</v>
      </c>
      <c r="I326" s="13">
        <f>IF(LEFT(A326,1)="o",1,0)</f>
        <v>0</v>
      </c>
    </row>
    <row r="327" spans="1:9" x14ac:dyDescent="0.3">
      <c r="A327" s="8" t="s">
        <v>799</v>
      </c>
      <c r="B327" s="13">
        <f t="shared" si="31"/>
        <v>1</v>
      </c>
      <c r="C327" s="13">
        <f t="shared" si="32"/>
        <v>1</v>
      </c>
      <c r="D327" s="13">
        <f t="shared" si="33"/>
        <v>1</v>
      </c>
      <c r="E327" s="13">
        <f t="shared" si="34"/>
        <v>0</v>
      </c>
      <c r="F327" s="13">
        <f t="shared" si="35"/>
        <v>3</v>
      </c>
      <c r="G327" s="11">
        <f>LEN(A327)-LEN(SUBSTITUTE(A327,"o",""))</f>
        <v>0</v>
      </c>
      <c r="H327" s="13">
        <f t="shared" si="36"/>
        <v>0</v>
      </c>
      <c r="I327" s="13">
        <f>IF(LEFT(A327,1)="o",1,0)</f>
        <v>0</v>
      </c>
    </row>
    <row r="328" spans="1:9" x14ac:dyDescent="0.3">
      <c r="A328" s="8" t="s">
        <v>987</v>
      </c>
      <c r="B328" s="13">
        <f t="shared" si="31"/>
        <v>1</v>
      </c>
      <c r="C328" s="13">
        <f t="shared" si="32"/>
        <v>0</v>
      </c>
      <c r="D328" s="13">
        <f t="shared" si="33"/>
        <v>1</v>
      </c>
      <c r="E328" s="13">
        <f t="shared" si="34"/>
        <v>0</v>
      </c>
      <c r="F328" s="13">
        <f t="shared" si="35"/>
        <v>2</v>
      </c>
      <c r="G328" s="11">
        <f>LEN(A328)-LEN(SUBSTITUTE(A328,"o",""))</f>
        <v>0</v>
      </c>
      <c r="H328" s="13">
        <f t="shared" si="36"/>
        <v>0</v>
      </c>
      <c r="I328" s="13">
        <f>IF(LEFT(A328,1)="o",1,0)</f>
        <v>0</v>
      </c>
    </row>
    <row r="329" spans="1:9" x14ac:dyDescent="0.3">
      <c r="A329" s="8" t="s">
        <v>674</v>
      </c>
      <c r="B329" s="13">
        <f t="shared" si="31"/>
        <v>1</v>
      </c>
      <c r="C329" s="13">
        <f t="shared" si="32"/>
        <v>0</v>
      </c>
      <c r="D329" s="13">
        <f t="shared" si="33"/>
        <v>1</v>
      </c>
      <c r="E329" s="13">
        <f t="shared" si="34"/>
        <v>0</v>
      </c>
      <c r="F329" s="13">
        <f t="shared" si="35"/>
        <v>2</v>
      </c>
      <c r="G329" s="11">
        <f>LEN(A329)-LEN(SUBSTITUTE(A329,"o",""))</f>
        <v>0</v>
      </c>
      <c r="H329" s="13">
        <f t="shared" si="36"/>
        <v>0</v>
      </c>
      <c r="I329" s="13">
        <f>IF(LEFT(A329,1)="o",1,0)</f>
        <v>0</v>
      </c>
    </row>
    <row r="330" spans="1:9" x14ac:dyDescent="0.3">
      <c r="A330" s="8" t="s">
        <v>878</v>
      </c>
      <c r="B330" s="13">
        <f t="shared" si="31"/>
        <v>1</v>
      </c>
      <c r="C330" s="13">
        <f t="shared" si="32"/>
        <v>1</v>
      </c>
      <c r="D330" s="13">
        <f t="shared" si="33"/>
        <v>0</v>
      </c>
      <c r="E330" s="13">
        <f t="shared" si="34"/>
        <v>0</v>
      </c>
      <c r="F330" s="13">
        <f t="shared" si="35"/>
        <v>2</v>
      </c>
      <c r="G330" s="11">
        <f>LEN(A330)-LEN(SUBSTITUTE(A330,"o",""))</f>
        <v>0</v>
      </c>
      <c r="H330" s="13">
        <f t="shared" si="36"/>
        <v>0</v>
      </c>
      <c r="I330" s="13">
        <f>IF(LEFT(A330,1)="o",1,0)</f>
        <v>0</v>
      </c>
    </row>
    <row r="331" spans="1:9" x14ac:dyDescent="0.3">
      <c r="A331" s="8" t="s">
        <v>675</v>
      </c>
      <c r="B331" s="13">
        <f t="shared" si="31"/>
        <v>1</v>
      </c>
      <c r="C331" s="13">
        <f t="shared" si="32"/>
        <v>1</v>
      </c>
      <c r="D331" s="13">
        <f t="shared" si="33"/>
        <v>0</v>
      </c>
      <c r="E331" s="13">
        <f t="shared" si="34"/>
        <v>0</v>
      </c>
      <c r="F331" s="13">
        <f t="shared" si="35"/>
        <v>2</v>
      </c>
      <c r="G331" s="11">
        <f>LEN(A331)-LEN(SUBSTITUTE(A331,"o",""))</f>
        <v>1</v>
      </c>
      <c r="H331" s="13">
        <f t="shared" si="36"/>
        <v>0</v>
      </c>
      <c r="I331" s="13">
        <f>IF(LEFT(A331,1)="o",1,0)</f>
        <v>0</v>
      </c>
    </row>
    <row r="332" spans="1:9" x14ac:dyDescent="0.3">
      <c r="A332" s="8" t="s">
        <v>800</v>
      </c>
      <c r="B332" s="13">
        <f t="shared" si="31"/>
        <v>1</v>
      </c>
      <c r="C332" s="13">
        <f t="shared" si="32"/>
        <v>0</v>
      </c>
      <c r="D332" s="13">
        <f t="shared" si="33"/>
        <v>1</v>
      </c>
      <c r="E332" s="13">
        <f t="shared" si="34"/>
        <v>0</v>
      </c>
      <c r="F332" s="13">
        <f t="shared" si="35"/>
        <v>2</v>
      </c>
      <c r="G332" s="11">
        <f>LEN(A332)-LEN(SUBSTITUTE(A332,"o",""))</f>
        <v>0</v>
      </c>
      <c r="H332" s="13">
        <f t="shared" si="36"/>
        <v>0</v>
      </c>
      <c r="I332" s="13">
        <f>IF(LEFT(A332,1)="o",1,0)</f>
        <v>0</v>
      </c>
    </row>
    <row r="333" spans="1:9" x14ac:dyDescent="0.3">
      <c r="A333" s="8" t="s">
        <v>879</v>
      </c>
      <c r="B333" s="13">
        <f t="shared" si="31"/>
        <v>1</v>
      </c>
      <c r="C333" s="13">
        <f t="shared" si="32"/>
        <v>0</v>
      </c>
      <c r="D333" s="13">
        <f t="shared" si="33"/>
        <v>1</v>
      </c>
      <c r="E333" s="13">
        <f t="shared" si="34"/>
        <v>0</v>
      </c>
      <c r="F333" s="13">
        <f t="shared" si="35"/>
        <v>2</v>
      </c>
      <c r="G333" s="11">
        <f>LEN(A333)-LEN(SUBSTITUTE(A333,"o",""))</f>
        <v>0</v>
      </c>
      <c r="H333" s="13">
        <f t="shared" si="36"/>
        <v>0</v>
      </c>
      <c r="I333" s="13">
        <f>IF(LEFT(A333,1)="o",1,0)</f>
        <v>0</v>
      </c>
    </row>
    <row r="334" spans="1:9" x14ac:dyDescent="0.3">
      <c r="A334" s="8" t="s">
        <v>988</v>
      </c>
      <c r="B334" s="13">
        <f t="shared" si="31"/>
        <v>0</v>
      </c>
      <c r="C334" s="13">
        <f t="shared" si="32"/>
        <v>0</v>
      </c>
      <c r="D334" s="13">
        <f t="shared" si="33"/>
        <v>1</v>
      </c>
      <c r="E334" s="13">
        <f t="shared" si="34"/>
        <v>0</v>
      </c>
      <c r="F334" s="13">
        <f t="shared" si="35"/>
        <v>1</v>
      </c>
      <c r="G334" s="11">
        <f>LEN(A334)-LEN(SUBSTITUTE(A334,"o",""))</f>
        <v>0</v>
      </c>
      <c r="H334" s="13">
        <f t="shared" si="36"/>
        <v>0</v>
      </c>
      <c r="I334" s="13">
        <f>IF(LEFT(A334,1)="o",1,0)</f>
        <v>0</v>
      </c>
    </row>
    <row r="335" spans="1:9" x14ac:dyDescent="0.3">
      <c r="A335" s="8" t="s">
        <v>801</v>
      </c>
      <c r="B335" s="13">
        <f t="shared" si="31"/>
        <v>0</v>
      </c>
      <c r="C335" s="13">
        <f t="shared" si="32"/>
        <v>0</v>
      </c>
      <c r="D335" s="13">
        <f t="shared" si="33"/>
        <v>1</v>
      </c>
      <c r="E335" s="13">
        <f t="shared" si="34"/>
        <v>0</v>
      </c>
      <c r="F335" s="13">
        <f t="shared" si="35"/>
        <v>1</v>
      </c>
      <c r="G335" s="11">
        <f>LEN(A335)-LEN(SUBSTITUTE(A335,"o",""))</f>
        <v>0</v>
      </c>
      <c r="H335" s="13">
        <f t="shared" si="36"/>
        <v>0</v>
      </c>
      <c r="I335" s="13">
        <f>IF(LEFT(A335,1)="o",1,0)</f>
        <v>0</v>
      </c>
    </row>
    <row r="336" spans="1:9" x14ac:dyDescent="0.3">
      <c r="A336" s="8" t="s">
        <v>802</v>
      </c>
      <c r="B336" s="13">
        <f t="shared" si="31"/>
        <v>1</v>
      </c>
      <c r="C336" s="13">
        <f t="shared" si="32"/>
        <v>0</v>
      </c>
      <c r="D336" s="13">
        <f t="shared" si="33"/>
        <v>1</v>
      </c>
      <c r="E336" s="13">
        <f t="shared" si="34"/>
        <v>0</v>
      </c>
      <c r="F336" s="13">
        <f t="shared" si="35"/>
        <v>2</v>
      </c>
      <c r="G336" s="11">
        <f>LEN(A336)-LEN(SUBSTITUTE(A336,"o",""))</f>
        <v>0</v>
      </c>
      <c r="H336" s="13">
        <f t="shared" si="36"/>
        <v>0</v>
      </c>
      <c r="I336" s="13">
        <f>IF(LEFT(A336,1)="o",1,0)</f>
        <v>0</v>
      </c>
    </row>
    <row r="337" spans="1:9" x14ac:dyDescent="0.3">
      <c r="A337" s="8" t="s">
        <v>676</v>
      </c>
      <c r="B337" s="13">
        <f t="shared" si="31"/>
        <v>0</v>
      </c>
      <c r="C337" s="13">
        <f t="shared" si="32"/>
        <v>0</v>
      </c>
      <c r="D337" s="13">
        <f t="shared" si="33"/>
        <v>1</v>
      </c>
      <c r="E337" s="13">
        <f t="shared" si="34"/>
        <v>0</v>
      </c>
      <c r="F337" s="13">
        <f t="shared" si="35"/>
        <v>1</v>
      </c>
      <c r="G337" s="11">
        <f>LEN(A337)-LEN(SUBSTITUTE(A337,"o",""))</f>
        <v>0</v>
      </c>
      <c r="H337" s="13">
        <f t="shared" si="36"/>
        <v>0</v>
      </c>
      <c r="I337" s="13">
        <f>IF(LEFT(A337,1)="o",1,0)</f>
        <v>0</v>
      </c>
    </row>
    <row r="338" spans="1:9" x14ac:dyDescent="0.3">
      <c r="A338" s="8" t="s">
        <v>677</v>
      </c>
      <c r="B338" s="13">
        <f t="shared" si="31"/>
        <v>0</v>
      </c>
      <c r="C338" s="13">
        <f t="shared" si="32"/>
        <v>1</v>
      </c>
      <c r="D338" s="13">
        <f t="shared" si="33"/>
        <v>0</v>
      </c>
      <c r="E338" s="13">
        <f t="shared" si="34"/>
        <v>0</v>
      </c>
      <c r="F338" s="13">
        <f t="shared" si="35"/>
        <v>1</v>
      </c>
      <c r="G338" s="11">
        <f>LEN(A338)-LEN(SUBSTITUTE(A338,"o",""))</f>
        <v>0</v>
      </c>
      <c r="H338" s="13">
        <f t="shared" si="36"/>
        <v>0</v>
      </c>
      <c r="I338" s="13">
        <f>IF(LEFT(A338,1)="o",1,0)</f>
        <v>0</v>
      </c>
    </row>
    <row r="339" spans="1:9" x14ac:dyDescent="0.3">
      <c r="A339" s="8" t="s">
        <v>678</v>
      </c>
      <c r="B339" s="13">
        <f t="shared" si="31"/>
        <v>0</v>
      </c>
      <c r="C339" s="13">
        <f t="shared" si="32"/>
        <v>1</v>
      </c>
      <c r="D339" s="13">
        <f t="shared" si="33"/>
        <v>1</v>
      </c>
      <c r="E339" s="13">
        <f t="shared" si="34"/>
        <v>0</v>
      </c>
      <c r="F339" s="13">
        <f t="shared" si="35"/>
        <v>2</v>
      </c>
      <c r="G339" s="11">
        <f>LEN(A339)-LEN(SUBSTITUTE(A339,"o",""))</f>
        <v>0</v>
      </c>
      <c r="H339" s="13">
        <f t="shared" si="36"/>
        <v>0</v>
      </c>
      <c r="I339" s="13">
        <f>IF(LEFT(A339,1)="o",1,0)</f>
        <v>0</v>
      </c>
    </row>
    <row r="340" spans="1:9" x14ac:dyDescent="0.3">
      <c r="A340" s="8" t="s">
        <v>880</v>
      </c>
      <c r="B340" s="13">
        <f t="shared" si="31"/>
        <v>1</v>
      </c>
      <c r="C340" s="13">
        <f t="shared" si="32"/>
        <v>0</v>
      </c>
      <c r="D340" s="13">
        <f t="shared" si="33"/>
        <v>0</v>
      </c>
      <c r="E340" s="13">
        <f t="shared" si="34"/>
        <v>0</v>
      </c>
      <c r="F340" s="13">
        <f t="shared" si="35"/>
        <v>1</v>
      </c>
      <c r="G340" s="11">
        <f>LEN(A340)-LEN(SUBSTITUTE(A340,"o",""))</f>
        <v>1</v>
      </c>
      <c r="H340" s="13">
        <f t="shared" si="36"/>
        <v>0</v>
      </c>
      <c r="I340" s="13">
        <f>IF(LEFT(A340,1)="o",1,0)</f>
        <v>0</v>
      </c>
    </row>
    <row r="341" spans="1:9" x14ac:dyDescent="0.3">
      <c r="A341" s="8" t="s">
        <v>881</v>
      </c>
      <c r="B341" s="13">
        <f t="shared" si="31"/>
        <v>0</v>
      </c>
      <c r="C341" s="13">
        <f t="shared" si="32"/>
        <v>0</v>
      </c>
      <c r="D341" s="13">
        <f t="shared" si="33"/>
        <v>0</v>
      </c>
      <c r="E341" s="13">
        <f t="shared" si="34"/>
        <v>1</v>
      </c>
      <c r="F341" s="13">
        <f t="shared" si="35"/>
        <v>1</v>
      </c>
      <c r="G341" s="11">
        <f>LEN(A341)-LEN(SUBSTITUTE(A341,"o",""))</f>
        <v>1</v>
      </c>
      <c r="H341" s="13">
        <f t="shared" si="36"/>
        <v>0</v>
      </c>
      <c r="I341" s="13">
        <f>IF(LEFT(A341,1)="o",1,0)</f>
        <v>0</v>
      </c>
    </row>
    <row r="342" spans="1:9" x14ac:dyDescent="0.3">
      <c r="A342" s="8" t="s">
        <v>679</v>
      </c>
      <c r="B342" s="13">
        <f t="shared" si="31"/>
        <v>0</v>
      </c>
      <c r="C342" s="13">
        <f t="shared" si="32"/>
        <v>0</v>
      </c>
      <c r="D342" s="13">
        <f t="shared" si="33"/>
        <v>0</v>
      </c>
      <c r="E342" s="13">
        <f t="shared" si="34"/>
        <v>1</v>
      </c>
      <c r="F342" s="13">
        <f t="shared" si="35"/>
        <v>1</v>
      </c>
      <c r="G342" s="11">
        <f>LEN(A342)-LEN(SUBSTITUTE(A342,"o",""))</f>
        <v>1</v>
      </c>
      <c r="H342" s="13">
        <f t="shared" si="36"/>
        <v>0</v>
      </c>
      <c r="I342" s="13">
        <f>IF(LEFT(A342,1)="o",1,0)</f>
        <v>0</v>
      </c>
    </row>
    <row r="343" spans="1:9" x14ac:dyDescent="0.3">
      <c r="A343" s="8" t="s">
        <v>679</v>
      </c>
      <c r="B343" s="13">
        <f t="shared" si="31"/>
        <v>0</v>
      </c>
      <c r="C343" s="13">
        <f t="shared" si="32"/>
        <v>0</v>
      </c>
      <c r="D343" s="13">
        <f t="shared" si="33"/>
        <v>0</v>
      </c>
      <c r="E343" s="13">
        <f t="shared" si="34"/>
        <v>1</v>
      </c>
      <c r="F343" s="13">
        <f t="shared" si="35"/>
        <v>1</v>
      </c>
      <c r="G343" s="11">
        <f>LEN(A343)-LEN(SUBSTITUTE(A343,"o",""))</f>
        <v>1</v>
      </c>
      <c r="H343" s="13">
        <f t="shared" si="36"/>
        <v>0</v>
      </c>
      <c r="I343" s="13">
        <f>IF(LEFT(A343,1)="o",1,0)</f>
        <v>0</v>
      </c>
    </row>
    <row r="344" spans="1:9" x14ac:dyDescent="0.3">
      <c r="A344" s="8" t="s">
        <v>680</v>
      </c>
      <c r="B344" s="13">
        <f t="shared" si="31"/>
        <v>0</v>
      </c>
      <c r="C344" s="13">
        <f t="shared" si="32"/>
        <v>0</v>
      </c>
      <c r="D344" s="13">
        <f t="shared" si="33"/>
        <v>1</v>
      </c>
      <c r="E344" s="13">
        <f t="shared" si="34"/>
        <v>1</v>
      </c>
      <c r="F344" s="13">
        <f t="shared" si="35"/>
        <v>2</v>
      </c>
      <c r="G344" s="11">
        <f>LEN(A344)-LEN(SUBSTITUTE(A344,"o",""))</f>
        <v>1</v>
      </c>
      <c r="H344" s="13">
        <f t="shared" si="36"/>
        <v>0</v>
      </c>
      <c r="I344" s="13">
        <f>IF(LEFT(A344,1)="o",1,0)</f>
        <v>0</v>
      </c>
    </row>
    <row r="345" spans="1:9" x14ac:dyDescent="0.3">
      <c r="A345" s="8" t="s">
        <v>882</v>
      </c>
      <c r="B345" s="13">
        <f t="shared" si="31"/>
        <v>1</v>
      </c>
      <c r="C345" s="13">
        <f t="shared" si="32"/>
        <v>0</v>
      </c>
      <c r="D345" s="13">
        <f t="shared" si="33"/>
        <v>0</v>
      </c>
      <c r="E345" s="13">
        <f t="shared" si="34"/>
        <v>0</v>
      </c>
      <c r="F345" s="13">
        <f t="shared" si="35"/>
        <v>1</v>
      </c>
      <c r="G345" s="11">
        <f>LEN(A345)-LEN(SUBSTITUTE(A345,"o",""))</f>
        <v>1</v>
      </c>
      <c r="H345" s="13">
        <f t="shared" si="36"/>
        <v>0</v>
      </c>
      <c r="I345" s="13">
        <f>IF(LEFT(A345,1)="o",1,0)</f>
        <v>0</v>
      </c>
    </row>
    <row r="346" spans="1:9" x14ac:dyDescent="0.3">
      <c r="A346" s="8" t="s">
        <v>681</v>
      </c>
      <c r="B346" s="13">
        <f t="shared" si="31"/>
        <v>0</v>
      </c>
      <c r="C346" s="13">
        <f t="shared" si="32"/>
        <v>0</v>
      </c>
      <c r="D346" s="13">
        <f t="shared" si="33"/>
        <v>0</v>
      </c>
      <c r="E346" s="13">
        <f t="shared" si="34"/>
        <v>1</v>
      </c>
      <c r="F346" s="13">
        <f t="shared" si="35"/>
        <v>1</v>
      </c>
      <c r="G346" s="11">
        <f>LEN(A346)-LEN(SUBSTITUTE(A346,"o",""))</f>
        <v>0</v>
      </c>
      <c r="H346" s="13">
        <f t="shared" si="36"/>
        <v>0</v>
      </c>
      <c r="I346" s="13">
        <f>IF(LEFT(A346,1)="o",1,0)</f>
        <v>0</v>
      </c>
    </row>
    <row r="347" spans="1:9" x14ac:dyDescent="0.3">
      <c r="A347" s="8" t="s">
        <v>883</v>
      </c>
      <c r="B347" s="13">
        <f t="shared" si="31"/>
        <v>1</v>
      </c>
      <c r="C347" s="13">
        <f t="shared" si="32"/>
        <v>0</v>
      </c>
      <c r="D347" s="13">
        <f t="shared" si="33"/>
        <v>0</v>
      </c>
      <c r="E347" s="13">
        <f t="shared" si="34"/>
        <v>1</v>
      </c>
      <c r="F347" s="13">
        <f t="shared" si="35"/>
        <v>2</v>
      </c>
      <c r="G347" s="11">
        <f>LEN(A347)-LEN(SUBSTITUTE(A347,"o",""))</f>
        <v>0</v>
      </c>
      <c r="H347" s="13">
        <f t="shared" si="36"/>
        <v>0</v>
      </c>
      <c r="I347" s="13">
        <f>IF(LEFT(A347,1)="o",1,0)</f>
        <v>0</v>
      </c>
    </row>
    <row r="348" spans="1:9" x14ac:dyDescent="0.3">
      <c r="A348" s="8" t="s">
        <v>989</v>
      </c>
      <c r="B348" s="13">
        <f t="shared" si="31"/>
        <v>1</v>
      </c>
      <c r="C348" s="13">
        <f t="shared" si="32"/>
        <v>0</v>
      </c>
      <c r="D348" s="13">
        <f t="shared" si="33"/>
        <v>0</v>
      </c>
      <c r="E348" s="13">
        <f t="shared" si="34"/>
        <v>0</v>
      </c>
      <c r="F348" s="13">
        <f t="shared" si="35"/>
        <v>1</v>
      </c>
      <c r="G348" s="11">
        <f>LEN(A348)-LEN(SUBSTITUTE(A348,"o",""))</f>
        <v>0</v>
      </c>
      <c r="H348" s="13">
        <f t="shared" si="36"/>
        <v>0</v>
      </c>
      <c r="I348" s="13">
        <f>IF(LEFT(A348,1)="o",1,0)</f>
        <v>0</v>
      </c>
    </row>
    <row r="349" spans="1:9" x14ac:dyDescent="0.3">
      <c r="A349" s="8" t="s">
        <v>1025</v>
      </c>
      <c r="B349" s="13">
        <f t="shared" si="31"/>
        <v>1</v>
      </c>
      <c r="C349" s="13">
        <f t="shared" si="32"/>
        <v>0</v>
      </c>
      <c r="D349" s="13">
        <f t="shared" si="33"/>
        <v>1</v>
      </c>
      <c r="E349" s="13">
        <f t="shared" si="34"/>
        <v>0</v>
      </c>
      <c r="F349" s="13">
        <f t="shared" si="35"/>
        <v>2</v>
      </c>
      <c r="G349" s="11">
        <f>LEN(A349)-LEN(SUBSTITUTE(A349,"o",""))</f>
        <v>0</v>
      </c>
      <c r="H349" s="13">
        <f t="shared" si="36"/>
        <v>0</v>
      </c>
      <c r="I349" s="13">
        <f>IF(LEFT(A349,1)="o",1,0)</f>
        <v>0</v>
      </c>
    </row>
    <row r="350" spans="1:9" x14ac:dyDescent="0.3">
      <c r="A350" s="8" t="s">
        <v>682</v>
      </c>
      <c r="B350" s="13">
        <f t="shared" si="31"/>
        <v>1</v>
      </c>
      <c r="C350" s="13">
        <f t="shared" si="32"/>
        <v>0</v>
      </c>
      <c r="D350" s="13">
        <f t="shared" si="33"/>
        <v>1</v>
      </c>
      <c r="E350" s="13">
        <f t="shared" si="34"/>
        <v>0</v>
      </c>
      <c r="F350" s="13">
        <f t="shared" si="35"/>
        <v>2</v>
      </c>
      <c r="G350" s="11">
        <f>LEN(A350)-LEN(SUBSTITUTE(A350,"o",""))</f>
        <v>0</v>
      </c>
      <c r="H350" s="13">
        <f t="shared" si="36"/>
        <v>0</v>
      </c>
      <c r="I350" s="13">
        <f>IF(LEFT(A350,1)="o",1,0)</f>
        <v>0</v>
      </c>
    </row>
    <row r="351" spans="1:9" x14ac:dyDescent="0.3">
      <c r="A351" s="8" t="s">
        <v>683</v>
      </c>
      <c r="B351" s="13">
        <f t="shared" si="31"/>
        <v>0</v>
      </c>
      <c r="C351" s="13">
        <f t="shared" si="32"/>
        <v>0</v>
      </c>
      <c r="D351" s="13">
        <f t="shared" si="33"/>
        <v>1</v>
      </c>
      <c r="E351" s="13">
        <f t="shared" si="34"/>
        <v>0</v>
      </c>
      <c r="F351" s="13">
        <f t="shared" si="35"/>
        <v>1</v>
      </c>
      <c r="G351" s="11">
        <f>LEN(A351)-LEN(SUBSTITUTE(A351,"o",""))</f>
        <v>0</v>
      </c>
      <c r="H351" s="13">
        <f t="shared" si="36"/>
        <v>0</v>
      </c>
      <c r="I351" s="13">
        <f>IF(LEFT(A351,1)="o",1,0)</f>
        <v>0</v>
      </c>
    </row>
    <row r="352" spans="1:9" x14ac:dyDescent="0.3">
      <c r="A352" s="8" t="s">
        <v>684</v>
      </c>
      <c r="B352" s="13">
        <f t="shared" si="31"/>
        <v>0</v>
      </c>
      <c r="C352" s="13">
        <f t="shared" si="32"/>
        <v>0</v>
      </c>
      <c r="D352" s="13">
        <f t="shared" si="33"/>
        <v>1</v>
      </c>
      <c r="E352" s="13">
        <f t="shared" si="34"/>
        <v>0</v>
      </c>
      <c r="F352" s="13">
        <f t="shared" si="35"/>
        <v>1</v>
      </c>
      <c r="G352" s="11">
        <f>LEN(A352)-LEN(SUBSTITUTE(A352,"o",""))</f>
        <v>1</v>
      </c>
      <c r="H352" s="13">
        <f t="shared" si="36"/>
        <v>0</v>
      </c>
      <c r="I352" s="13">
        <f>IF(LEFT(A352,1)="o",1,0)</f>
        <v>0</v>
      </c>
    </row>
    <row r="353" spans="1:9" x14ac:dyDescent="0.3">
      <c r="A353" s="8" t="s">
        <v>685</v>
      </c>
      <c r="B353" s="13">
        <f t="shared" si="31"/>
        <v>0</v>
      </c>
      <c r="C353" s="13">
        <f t="shared" si="32"/>
        <v>0</v>
      </c>
      <c r="D353" s="13">
        <f t="shared" si="33"/>
        <v>1</v>
      </c>
      <c r="E353" s="13">
        <f t="shared" si="34"/>
        <v>0</v>
      </c>
      <c r="F353" s="13">
        <f t="shared" si="35"/>
        <v>1</v>
      </c>
      <c r="G353" s="11">
        <f>LEN(A353)-LEN(SUBSTITUTE(A353,"o",""))</f>
        <v>1</v>
      </c>
      <c r="H353" s="13">
        <f t="shared" si="36"/>
        <v>0</v>
      </c>
      <c r="I353" s="13">
        <f>IF(LEFT(A353,1)="o",1,0)</f>
        <v>0</v>
      </c>
    </row>
    <row r="354" spans="1:9" x14ac:dyDescent="0.3">
      <c r="A354" s="8" t="s">
        <v>990</v>
      </c>
      <c r="B354" s="13">
        <f t="shared" si="31"/>
        <v>0</v>
      </c>
      <c r="C354" s="13">
        <f t="shared" si="32"/>
        <v>0</v>
      </c>
      <c r="D354" s="13">
        <f t="shared" si="33"/>
        <v>1</v>
      </c>
      <c r="E354" s="13">
        <f t="shared" si="34"/>
        <v>1</v>
      </c>
      <c r="F354" s="13">
        <f t="shared" si="35"/>
        <v>2</v>
      </c>
      <c r="G354" s="11">
        <f>LEN(A354)-LEN(SUBSTITUTE(A354,"o",""))</f>
        <v>0</v>
      </c>
      <c r="H354" s="13">
        <f t="shared" si="36"/>
        <v>0</v>
      </c>
      <c r="I354" s="13">
        <f>IF(LEFT(A354,1)="o",1,0)</f>
        <v>0</v>
      </c>
    </row>
    <row r="355" spans="1:9" x14ac:dyDescent="0.3">
      <c r="A355" s="8" t="s">
        <v>991</v>
      </c>
      <c r="B355" s="13">
        <f t="shared" si="31"/>
        <v>0</v>
      </c>
      <c r="C355" s="13">
        <f t="shared" si="32"/>
        <v>0</v>
      </c>
      <c r="D355" s="13">
        <f t="shared" si="33"/>
        <v>1</v>
      </c>
      <c r="E355" s="13">
        <f t="shared" si="34"/>
        <v>0</v>
      </c>
      <c r="F355" s="13">
        <f t="shared" si="35"/>
        <v>1</v>
      </c>
      <c r="G355" s="11">
        <f>LEN(A355)-LEN(SUBSTITUTE(A355,"o",""))</f>
        <v>0</v>
      </c>
      <c r="H355" s="13">
        <f t="shared" si="36"/>
        <v>0</v>
      </c>
      <c r="I355" s="13">
        <f>IF(LEFT(A355,1)="o",1,0)</f>
        <v>0</v>
      </c>
    </row>
    <row r="356" spans="1:9" x14ac:dyDescent="0.3">
      <c r="A356" s="8" t="s">
        <v>686</v>
      </c>
      <c r="B356" s="13">
        <f t="shared" si="31"/>
        <v>0</v>
      </c>
      <c r="C356" s="13">
        <f t="shared" si="32"/>
        <v>0</v>
      </c>
      <c r="D356" s="13">
        <f t="shared" si="33"/>
        <v>1</v>
      </c>
      <c r="E356" s="13">
        <f t="shared" si="34"/>
        <v>0</v>
      </c>
      <c r="F356" s="13">
        <f t="shared" si="35"/>
        <v>1</v>
      </c>
      <c r="G356" s="11">
        <f>LEN(A356)-LEN(SUBSTITUTE(A356,"o",""))</f>
        <v>0</v>
      </c>
      <c r="H356" s="13">
        <f t="shared" si="36"/>
        <v>0</v>
      </c>
      <c r="I356" s="13">
        <f>IF(LEFT(A356,1)="o",1,0)</f>
        <v>0</v>
      </c>
    </row>
    <row r="357" spans="1:9" x14ac:dyDescent="0.3">
      <c r="A357" s="8" t="s">
        <v>803</v>
      </c>
      <c r="B357" s="13">
        <f t="shared" si="31"/>
        <v>0</v>
      </c>
      <c r="C357" s="13">
        <f t="shared" si="32"/>
        <v>0</v>
      </c>
      <c r="D357" s="13">
        <f t="shared" si="33"/>
        <v>1</v>
      </c>
      <c r="E357" s="13">
        <f t="shared" si="34"/>
        <v>0</v>
      </c>
      <c r="F357" s="13">
        <f t="shared" si="35"/>
        <v>1</v>
      </c>
      <c r="G357" s="11">
        <f>LEN(A357)-LEN(SUBSTITUTE(A357,"o",""))</f>
        <v>0</v>
      </c>
      <c r="H357" s="13">
        <f t="shared" si="36"/>
        <v>0</v>
      </c>
      <c r="I357" s="13">
        <f>IF(LEFT(A357,1)="o",1,0)</f>
        <v>0</v>
      </c>
    </row>
    <row r="358" spans="1:9" x14ac:dyDescent="0.3">
      <c r="A358" s="8" t="s">
        <v>804</v>
      </c>
      <c r="B358" s="13">
        <f t="shared" si="31"/>
        <v>1</v>
      </c>
      <c r="C358" s="13">
        <f t="shared" si="32"/>
        <v>0</v>
      </c>
      <c r="D358" s="13">
        <f t="shared" si="33"/>
        <v>0</v>
      </c>
      <c r="E358" s="13">
        <f t="shared" si="34"/>
        <v>0</v>
      </c>
      <c r="F358" s="13">
        <f t="shared" si="35"/>
        <v>1</v>
      </c>
      <c r="G358" s="11">
        <f>LEN(A358)-LEN(SUBSTITUTE(A358,"o",""))</f>
        <v>0</v>
      </c>
      <c r="H358" s="13">
        <f t="shared" si="36"/>
        <v>0</v>
      </c>
      <c r="I358" s="13">
        <f>IF(LEFT(A358,1)="o",1,0)</f>
        <v>0</v>
      </c>
    </row>
    <row r="359" spans="1:9" x14ac:dyDescent="0.3">
      <c r="A359" s="8" t="s">
        <v>687</v>
      </c>
      <c r="B359" s="13">
        <f t="shared" si="31"/>
        <v>1</v>
      </c>
      <c r="C359" s="13">
        <f t="shared" si="32"/>
        <v>0</v>
      </c>
      <c r="D359" s="13">
        <f t="shared" si="33"/>
        <v>1</v>
      </c>
      <c r="E359" s="13">
        <f t="shared" si="34"/>
        <v>0</v>
      </c>
      <c r="F359" s="13">
        <f t="shared" si="35"/>
        <v>2</v>
      </c>
      <c r="G359" s="11">
        <f>LEN(A359)-LEN(SUBSTITUTE(A359,"o",""))</f>
        <v>0</v>
      </c>
      <c r="H359" s="13">
        <f t="shared" si="36"/>
        <v>0</v>
      </c>
      <c r="I359" s="13">
        <f>IF(LEFT(A359,1)="o",1,0)</f>
        <v>0</v>
      </c>
    </row>
    <row r="360" spans="1:9" x14ac:dyDescent="0.3">
      <c r="A360" s="8" t="s">
        <v>688</v>
      </c>
      <c r="B360" s="13">
        <f t="shared" si="31"/>
        <v>1</v>
      </c>
      <c r="C360" s="13">
        <f t="shared" si="32"/>
        <v>0</v>
      </c>
      <c r="D360" s="13">
        <f t="shared" si="33"/>
        <v>1</v>
      </c>
      <c r="E360" s="13">
        <f t="shared" si="34"/>
        <v>0</v>
      </c>
      <c r="F360" s="13">
        <f t="shared" si="35"/>
        <v>2</v>
      </c>
      <c r="G360" s="11">
        <f>LEN(A360)-LEN(SUBSTITUTE(A360,"o",""))</f>
        <v>0</v>
      </c>
      <c r="H360" s="13">
        <f t="shared" si="36"/>
        <v>0</v>
      </c>
      <c r="I360" s="13">
        <f>IF(LEFT(A360,1)="o",1,0)</f>
        <v>0</v>
      </c>
    </row>
    <row r="361" spans="1:9" x14ac:dyDescent="0.3">
      <c r="A361" s="8" t="s">
        <v>884</v>
      </c>
      <c r="B361" s="13">
        <f t="shared" si="31"/>
        <v>1</v>
      </c>
      <c r="C361" s="13">
        <f t="shared" si="32"/>
        <v>0</v>
      </c>
      <c r="D361" s="13">
        <f t="shared" si="33"/>
        <v>0</v>
      </c>
      <c r="E361" s="13">
        <f t="shared" si="34"/>
        <v>0</v>
      </c>
      <c r="F361" s="13">
        <f t="shared" si="35"/>
        <v>1</v>
      </c>
      <c r="G361" s="11">
        <f>LEN(A361)-LEN(SUBSTITUTE(A361,"o",""))</f>
        <v>0</v>
      </c>
      <c r="H361" s="13">
        <f t="shared" si="36"/>
        <v>0</v>
      </c>
      <c r="I361" s="13">
        <f>IF(LEFT(A361,1)="o",1,0)</f>
        <v>0</v>
      </c>
    </row>
    <row r="362" spans="1:9" x14ac:dyDescent="0.3">
      <c r="A362" s="8" t="s">
        <v>689</v>
      </c>
      <c r="B362" s="13">
        <f t="shared" si="31"/>
        <v>0</v>
      </c>
      <c r="C362" s="13">
        <f t="shared" si="32"/>
        <v>0</v>
      </c>
      <c r="D362" s="13">
        <f t="shared" si="33"/>
        <v>1</v>
      </c>
      <c r="E362" s="13">
        <f t="shared" si="34"/>
        <v>0</v>
      </c>
      <c r="F362" s="13">
        <f t="shared" si="35"/>
        <v>1</v>
      </c>
      <c r="G362" s="11">
        <f>LEN(A362)-LEN(SUBSTITUTE(A362,"o",""))</f>
        <v>0</v>
      </c>
      <c r="H362" s="13">
        <f t="shared" si="36"/>
        <v>0</v>
      </c>
      <c r="I362" s="13">
        <f>IF(LEFT(A362,1)="o",1,0)</f>
        <v>0</v>
      </c>
    </row>
    <row r="363" spans="1:9" x14ac:dyDescent="0.3">
      <c r="A363" s="8" t="s">
        <v>885</v>
      </c>
      <c r="B363" s="13">
        <f t="shared" si="31"/>
        <v>0</v>
      </c>
      <c r="C363" s="13">
        <f t="shared" si="32"/>
        <v>0</v>
      </c>
      <c r="D363" s="13">
        <f t="shared" si="33"/>
        <v>1</v>
      </c>
      <c r="E363" s="13">
        <f t="shared" si="34"/>
        <v>0</v>
      </c>
      <c r="F363" s="13">
        <f t="shared" si="35"/>
        <v>1</v>
      </c>
      <c r="G363" s="11">
        <f>LEN(A363)-LEN(SUBSTITUTE(A363,"o",""))</f>
        <v>0</v>
      </c>
      <c r="H363" s="13">
        <f t="shared" si="36"/>
        <v>0</v>
      </c>
      <c r="I363" s="13">
        <f>IF(LEFT(A363,1)="o",1,0)</f>
        <v>0</v>
      </c>
    </row>
    <row r="364" spans="1:9" x14ac:dyDescent="0.3">
      <c r="A364" s="8" t="s">
        <v>690</v>
      </c>
      <c r="B364" s="13">
        <f t="shared" si="31"/>
        <v>0</v>
      </c>
      <c r="C364" s="13">
        <f t="shared" si="32"/>
        <v>0</v>
      </c>
      <c r="D364" s="13">
        <f t="shared" si="33"/>
        <v>1</v>
      </c>
      <c r="E364" s="13">
        <f t="shared" si="34"/>
        <v>0</v>
      </c>
      <c r="F364" s="13">
        <f t="shared" si="35"/>
        <v>1</v>
      </c>
      <c r="G364" s="11">
        <f>LEN(A364)-LEN(SUBSTITUTE(A364,"o",""))</f>
        <v>0</v>
      </c>
      <c r="H364" s="13">
        <f t="shared" si="36"/>
        <v>0</v>
      </c>
      <c r="I364" s="13">
        <f>IF(LEFT(A364,1)="o",1,0)</f>
        <v>0</v>
      </c>
    </row>
    <row r="365" spans="1:9" x14ac:dyDescent="0.3">
      <c r="A365" s="8" t="s">
        <v>691</v>
      </c>
      <c r="B365" s="13">
        <f t="shared" si="31"/>
        <v>0</v>
      </c>
      <c r="C365" s="13">
        <f t="shared" si="32"/>
        <v>1</v>
      </c>
      <c r="D365" s="13">
        <f t="shared" si="33"/>
        <v>0</v>
      </c>
      <c r="E365" s="13">
        <f t="shared" si="34"/>
        <v>0</v>
      </c>
      <c r="F365" s="13">
        <f t="shared" si="35"/>
        <v>1</v>
      </c>
      <c r="G365" s="11">
        <f>LEN(A365)-LEN(SUBSTITUTE(A365,"o",""))</f>
        <v>0</v>
      </c>
      <c r="H365" s="13">
        <f t="shared" si="36"/>
        <v>0</v>
      </c>
      <c r="I365" s="13">
        <f>IF(LEFT(A365,1)="o",1,0)</f>
        <v>0</v>
      </c>
    </row>
    <row r="366" spans="1:9" x14ac:dyDescent="0.3">
      <c r="A366" s="8" t="s">
        <v>992</v>
      </c>
      <c r="B366" s="13">
        <f t="shared" si="31"/>
        <v>0</v>
      </c>
      <c r="C366" s="13">
        <f t="shared" si="32"/>
        <v>1</v>
      </c>
      <c r="D366" s="13">
        <f t="shared" si="33"/>
        <v>0</v>
      </c>
      <c r="E366" s="13">
        <f t="shared" si="34"/>
        <v>0</v>
      </c>
      <c r="F366" s="13">
        <f t="shared" si="35"/>
        <v>1</v>
      </c>
      <c r="G366" s="11">
        <f>LEN(A366)-LEN(SUBSTITUTE(A366,"o",""))</f>
        <v>0</v>
      </c>
      <c r="H366" s="13">
        <f t="shared" si="36"/>
        <v>0</v>
      </c>
      <c r="I366" s="13">
        <f>IF(LEFT(A366,1)="o",1,0)</f>
        <v>0</v>
      </c>
    </row>
    <row r="367" spans="1:9" x14ac:dyDescent="0.3">
      <c r="A367" s="8" t="s">
        <v>692</v>
      </c>
      <c r="B367" s="13">
        <f t="shared" si="31"/>
        <v>0</v>
      </c>
      <c r="C367" s="13">
        <f t="shared" si="32"/>
        <v>1</v>
      </c>
      <c r="D367" s="13">
        <f t="shared" si="33"/>
        <v>0</v>
      </c>
      <c r="E367" s="13">
        <f t="shared" si="34"/>
        <v>0</v>
      </c>
      <c r="F367" s="13">
        <f t="shared" si="35"/>
        <v>1</v>
      </c>
      <c r="G367" s="11">
        <f>LEN(A367)-LEN(SUBSTITUTE(A367,"o",""))</f>
        <v>0</v>
      </c>
      <c r="H367" s="13">
        <f t="shared" si="36"/>
        <v>0</v>
      </c>
      <c r="I367" s="13">
        <f>IF(LEFT(A367,1)="o",1,0)</f>
        <v>0</v>
      </c>
    </row>
    <row r="368" spans="1:9" x14ac:dyDescent="0.3">
      <c r="A368" s="8" t="s">
        <v>693</v>
      </c>
      <c r="B368" s="13">
        <f t="shared" si="31"/>
        <v>0</v>
      </c>
      <c r="C368" s="13">
        <f t="shared" si="32"/>
        <v>0</v>
      </c>
      <c r="D368" s="13">
        <f t="shared" si="33"/>
        <v>0</v>
      </c>
      <c r="E368" s="13">
        <f t="shared" si="34"/>
        <v>0</v>
      </c>
      <c r="F368" s="13">
        <f t="shared" si="35"/>
        <v>0</v>
      </c>
      <c r="G368" s="11">
        <f>LEN(A368)-LEN(SUBSTITUTE(A368,"o",""))</f>
        <v>1</v>
      </c>
      <c r="H368" s="13">
        <f t="shared" si="36"/>
        <v>0</v>
      </c>
      <c r="I368" s="13">
        <f>IF(LEFT(A368,1)="o",1,0)</f>
        <v>0</v>
      </c>
    </row>
    <row r="369" spans="1:9" x14ac:dyDescent="0.3">
      <c r="A369" s="8" t="s">
        <v>805</v>
      </c>
      <c r="B369" s="13">
        <f t="shared" si="31"/>
        <v>0</v>
      </c>
      <c r="C369" s="13">
        <f t="shared" si="32"/>
        <v>0</v>
      </c>
      <c r="D369" s="13">
        <f t="shared" si="33"/>
        <v>0</v>
      </c>
      <c r="E369" s="13">
        <f t="shared" si="34"/>
        <v>0</v>
      </c>
      <c r="F369" s="13">
        <f t="shared" si="35"/>
        <v>0</v>
      </c>
      <c r="G369" s="11">
        <f>LEN(A369)-LEN(SUBSTITUTE(A369,"o",""))</f>
        <v>2</v>
      </c>
      <c r="H369" s="13">
        <f t="shared" si="36"/>
        <v>1</v>
      </c>
      <c r="I369" s="13">
        <f>IF(LEFT(A369,1)="o",1,0)</f>
        <v>0</v>
      </c>
    </row>
    <row r="370" spans="1:9" x14ac:dyDescent="0.3">
      <c r="A370" s="8" t="s">
        <v>886</v>
      </c>
      <c r="B370" s="13">
        <f t="shared" si="31"/>
        <v>0</v>
      </c>
      <c r="C370" s="13">
        <f t="shared" si="32"/>
        <v>0</v>
      </c>
      <c r="D370" s="13">
        <f t="shared" si="33"/>
        <v>0</v>
      </c>
      <c r="E370" s="13">
        <f t="shared" si="34"/>
        <v>0</v>
      </c>
      <c r="F370" s="13">
        <f t="shared" si="35"/>
        <v>0</v>
      </c>
      <c r="G370" s="11">
        <f>LEN(A370)-LEN(SUBSTITUTE(A370,"o",""))</f>
        <v>1</v>
      </c>
      <c r="H370" s="13">
        <f t="shared" si="36"/>
        <v>0</v>
      </c>
      <c r="I370" s="13">
        <f>IF(LEFT(A370,1)="o",1,0)</f>
        <v>0</v>
      </c>
    </row>
    <row r="371" spans="1:9" x14ac:dyDescent="0.3">
      <c r="A371" s="8" t="s">
        <v>886</v>
      </c>
      <c r="B371" s="13">
        <f t="shared" si="31"/>
        <v>0</v>
      </c>
      <c r="C371" s="13">
        <f t="shared" si="32"/>
        <v>0</v>
      </c>
      <c r="D371" s="13">
        <f t="shared" si="33"/>
        <v>0</v>
      </c>
      <c r="E371" s="13">
        <f t="shared" si="34"/>
        <v>0</v>
      </c>
      <c r="F371" s="13">
        <f t="shared" si="35"/>
        <v>0</v>
      </c>
      <c r="G371" s="11">
        <f>LEN(A371)-LEN(SUBSTITUTE(A371,"o",""))</f>
        <v>1</v>
      </c>
      <c r="H371" s="13">
        <f t="shared" si="36"/>
        <v>0</v>
      </c>
      <c r="I371" s="13">
        <f>IF(LEFT(A371,1)="o",1,0)</f>
        <v>0</v>
      </c>
    </row>
    <row r="372" spans="1:9" x14ac:dyDescent="0.3">
      <c r="A372" s="8" t="s">
        <v>993</v>
      </c>
      <c r="B372" s="13">
        <f t="shared" si="31"/>
        <v>0</v>
      </c>
      <c r="C372" s="13">
        <f t="shared" si="32"/>
        <v>0</v>
      </c>
      <c r="D372" s="13">
        <f t="shared" si="33"/>
        <v>0</v>
      </c>
      <c r="E372" s="13">
        <f t="shared" si="34"/>
        <v>0</v>
      </c>
      <c r="F372" s="13">
        <f t="shared" si="35"/>
        <v>0</v>
      </c>
      <c r="G372" s="11">
        <f>LEN(A372)-LEN(SUBSTITUTE(A372,"o",""))</f>
        <v>0</v>
      </c>
      <c r="H372" s="13">
        <f t="shared" si="36"/>
        <v>0</v>
      </c>
      <c r="I372" s="13">
        <f>IF(LEFT(A372,1)="o",1,0)</f>
        <v>0</v>
      </c>
    </row>
    <row r="373" spans="1:9" x14ac:dyDescent="0.3">
      <c r="A373" s="8" t="s">
        <v>694</v>
      </c>
      <c r="B373" s="13">
        <f t="shared" si="31"/>
        <v>0</v>
      </c>
      <c r="C373" s="13">
        <f t="shared" si="32"/>
        <v>1</v>
      </c>
      <c r="D373" s="13">
        <f t="shared" si="33"/>
        <v>0</v>
      </c>
      <c r="E373" s="13">
        <f t="shared" si="34"/>
        <v>0</v>
      </c>
      <c r="F373" s="13">
        <f t="shared" si="35"/>
        <v>1</v>
      </c>
      <c r="G373" s="11">
        <f>LEN(A373)-LEN(SUBSTITUTE(A373,"o",""))</f>
        <v>0</v>
      </c>
      <c r="H373" s="13">
        <f t="shared" si="36"/>
        <v>0</v>
      </c>
      <c r="I373" s="13">
        <f>IF(LEFT(A373,1)="o",1,0)</f>
        <v>0</v>
      </c>
    </row>
    <row r="374" spans="1:9" x14ac:dyDescent="0.3">
      <c r="A374" s="8" t="s">
        <v>887</v>
      </c>
      <c r="B374" s="13">
        <f t="shared" si="31"/>
        <v>0</v>
      </c>
      <c r="C374" s="13">
        <f t="shared" si="32"/>
        <v>1</v>
      </c>
      <c r="D374" s="13">
        <f t="shared" si="33"/>
        <v>0</v>
      </c>
      <c r="E374" s="13">
        <f t="shared" si="34"/>
        <v>0</v>
      </c>
      <c r="F374" s="13">
        <f t="shared" si="35"/>
        <v>1</v>
      </c>
      <c r="G374" s="11">
        <f>LEN(A374)-LEN(SUBSTITUTE(A374,"o",""))</f>
        <v>0</v>
      </c>
      <c r="H374" s="13">
        <f t="shared" si="36"/>
        <v>0</v>
      </c>
      <c r="I374" s="13">
        <f>IF(LEFT(A374,1)="o",1,0)</f>
        <v>0</v>
      </c>
    </row>
    <row r="375" spans="1:9" x14ac:dyDescent="0.3">
      <c r="A375" s="8" t="s">
        <v>695</v>
      </c>
      <c r="B375" s="13">
        <f t="shared" si="31"/>
        <v>0</v>
      </c>
      <c r="C375" s="13">
        <f t="shared" si="32"/>
        <v>1</v>
      </c>
      <c r="D375" s="13">
        <f t="shared" si="33"/>
        <v>0</v>
      </c>
      <c r="E375" s="13">
        <f t="shared" si="34"/>
        <v>0</v>
      </c>
      <c r="F375" s="13">
        <f t="shared" si="35"/>
        <v>1</v>
      </c>
      <c r="G375" s="11">
        <f>LEN(A375)-LEN(SUBSTITUTE(A375,"o",""))</f>
        <v>1</v>
      </c>
      <c r="H375" s="13">
        <f t="shared" ref="H375:H425" si="37">IF(G375&gt;1,1,0)</f>
        <v>0</v>
      </c>
      <c r="I375" s="13">
        <f>IF(LEFT(A375,1)="o",1,0)</f>
        <v>0</v>
      </c>
    </row>
    <row r="376" spans="1:9" x14ac:dyDescent="0.3">
      <c r="A376" s="8" t="s">
        <v>914</v>
      </c>
      <c r="B376" s="13">
        <f t="shared" si="31"/>
        <v>0</v>
      </c>
      <c r="C376" s="13">
        <f t="shared" si="32"/>
        <v>1</v>
      </c>
      <c r="D376" s="13">
        <f t="shared" si="33"/>
        <v>1</v>
      </c>
      <c r="E376" s="13">
        <f t="shared" si="34"/>
        <v>0</v>
      </c>
      <c r="F376" s="13">
        <f t="shared" si="35"/>
        <v>2</v>
      </c>
      <c r="G376" s="11">
        <f>LEN(A376)-LEN(SUBSTITUTE(A376,"o",""))</f>
        <v>0</v>
      </c>
      <c r="H376" s="13">
        <f t="shared" si="37"/>
        <v>0</v>
      </c>
      <c r="I376" s="13">
        <f>IF(LEFT(A376,1)="o",1,0)</f>
        <v>0</v>
      </c>
    </row>
    <row r="377" spans="1:9" x14ac:dyDescent="0.3">
      <c r="A377" s="8" t="s">
        <v>914</v>
      </c>
      <c r="B377" s="13">
        <f t="shared" si="31"/>
        <v>0</v>
      </c>
      <c r="C377" s="13">
        <f t="shared" si="32"/>
        <v>1</v>
      </c>
      <c r="D377" s="13">
        <f t="shared" si="33"/>
        <v>1</v>
      </c>
      <c r="E377" s="13">
        <f t="shared" si="34"/>
        <v>0</v>
      </c>
      <c r="F377" s="13">
        <f t="shared" si="35"/>
        <v>2</v>
      </c>
      <c r="G377" s="11">
        <f>LEN(A377)-LEN(SUBSTITUTE(A377,"o",""))</f>
        <v>0</v>
      </c>
      <c r="H377" s="13">
        <f t="shared" si="37"/>
        <v>0</v>
      </c>
      <c r="I377" s="13">
        <f>IF(LEFT(A377,1)="o",1,0)</f>
        <v>0</v>
      </c>
    </row>
    <row r="378" spans="1:9" x14ac:dyDescent="0.3">
      <c r="A378" s="8" t="s">
        <v>888</v>
      </c>
      <c r="B378" s="13">
        <f t="shared" si="31"/>
        <v>0</v>
      </c>
      <c r="C378" s="13">
        <f t="shared" si="32"/>
        <v>1</v>
      </c>
      <c r="D378" s="13">
        <f t="shared" si="33"/>
        <v>0</v>
      </c>
      <c r="E378" s="13">
        <f t="shared" si="34"/>
        <v>0</v>
      </c>
      <c r="F378" s="13">
        <f t="shared" si="35"/>
        <v>1</v>
      </c>
      <c r="G378" s="11">
        <f>LEN(A378)-LEN(SUBSTITUTE(A378,"o",""))</f>
        <v>0</v>
      </c>
      <c r="H378" s="13">
        <f t="shared" si="37"/>
        <v>0</v>
      </c>
      <c r="I378" s="13">
        <f>IF(LEFT(A378,1)="o",1,0)</f>
        <v>0</v>
      </c>
    </row>
    <row r="379" spans="1:9" x14ac:dyDescent="0.3">
      <c r="A379" s="8" t="s">
        <v>696</v>
      </c>
      <c r="B379" s="13">
        <f t="shared" si="31"/>
        <v>0</v>
      </c>
      <c r="C379" s="13">
        <f t="shared" si="32"/>
        <v>1</v>
      </c>
      <c r="D379" s="13">
        <f t="shared" si="33"/>
        <v>0</v>
      </c>
      <c r="E379" s="13">
        <f t="shared" si="34"/>
        <v>0</v>
      </c>
      <c r="F379" s="13">
        <f t="shared" si="35"/>
        <v>1</v>
      </c>
      <c r="G379" s="11">
        <f>LEN(A379)-LEN(SUBSTITUTE(A379,"o",""))</f>
        <v>0</v>
      </c>
      <c r="H379" s="13">
        <f t="shared" si="37"/>
        <v>0</v>
      </c>
      <c r="I379" s="13">
        <f>IF(LEFT(A379,1)="o",1,0)</f>
        <v>0</v>
      </c>
    </row>
    <row r="380" spans="1:9" x14ac:dyDescent="0.3">
      <c r="A380" s="8" t="s">
        <v>1026</v>
      </c>
      <c r="B380" s="13">
        <f t="shared" si="31"/>
        <v>1</v>
      </c>
      <c r="C380" s="13">
        <f t="shared" si="32"/>
        <v>0</v>
      </c>
      <c r="D380" s="13">
        <f t="shared" si="33"/>
        <v>0</v>
      </c>
      <c r="E380" s="13">
        <f t="shared" si="34"/>
        <v>0</v>
      </c>
      <c r="F380" s="13">
        <f t="shared" si="35"/>
        <v>1</v>
      </c>
      <c r="G380" s="11">
        <f>LEN(A380)-LEN(SUBSTITUTE(A380,"o",""))</f>
        <v>1</v>
      </c>
      <c r="H380" s="13">
        <f t="shared" si="37"/>
        <v>0</v>
      </c>
      <c r="I380" s="13">
        <f>IF(LEFT(A380,1)="o",1,0)</f>
        <v>0</v>
      </c>
    </row>
    <row r="381" spans="1:9" x14ac:dyDescent="0.3">
      <c r="A381" s="8" t="s">
        <v>915</v>
      </c>
      <c r="B381" s="13">
        <f t="shared" si="31"/>
        <v>1</v>
      </c>
      <c r="C381" s="13">
        <f t="shared" si="32"/>
        <v>0</v>
      </c>
      <c r="D381" s="13">
        <f t="shared" si="33"/>
        <v>0</v>
      </c>
      <c r="E381" s="13">
        <f t="shared" si="34"/>
        <v>0</v>
      </c>
      <c r="F381" s="13">
        <f t="shared" si="35"/>
        <v>1</v>
      </c>
      <c r="G381" s="11">
        <f>LEN(A381)-LEN(SUBSTITUTE(A381,"o",""))</f>
        <v>0</v>
      </c>
      <c r="H381" s="13">
        <f t="shared" si="37"/>
        <v>0</v>
      </c>
      <c r="I381" s="13">
        <f>IF(LEFT(A381,1)="o",1,0)</f>
        <v>0</v>
      </c>
    </row>
    <row r="382" spans="1:9" x14ac:dyDescent="0.3">
      <c r="A382" s="8" t="s">
        <v>994</v>
      </c>
      <c r="B382" s="13">
        <f t="shared" si="31"/>
        <v>0</v>
      </c>
      <c r="C382" s="13">
        <f t="shared" si="32"/>
        <v>0</v>
      </c>
      <c r="D382" s="13">
        <f t="shared" si="33"/>
        <v>1</v>
      </c>
      <c r="E382" s="13">
        <f t="shared" si="34"/>
        <v>0</v>
      </c>
      <c r="F382" s="13">
        <f t="shared" si="35"/>
        <v>1</v>
      </c>
      <c r="G382" s="11">
        <f>LEN(A382)-LEN(SUBSTITUTE(A382,"o",""))</f>
        <v>0</v>
      </c>
      <c r="H382" s="13">
        <f t="shared" si="37"/>
        <v>0</v>
      </c>
      <c r="I382" s="13">
        <f>IF(LEFT(A382,1)="o",1,0)</f>
        <v>0</v>
      </c>
    </row>
    <row r="383" spans="1:9" x14ac:dyDescent="0.3">
      <c r="A383" s="8" t="s">
        <v>697</v>
      </c>
      <c r="B383" s="13">
        <f t="shared" ref="B383:B446" si="38">IF(ISERROR(SEARCH("a",A383)),0,1)</f>
        <v>0</v>
      </c>
      <c r="C383" s="13">
        <f t="shared" si="32"/>
        <v>0</v>
      </c>
      <c r="D383" s="13">
        <f t="shared" si="33"/>
        <v>1</v>
      </c>
      <c r="E383" s="13">
        <f t="shared" si="34"/>
        <v>0</v>
      </c>
      <c r="F383" s="13">
        <f t="shared" si="35"/>
        <v>1</v>
      </c>
      <c r="G383" s="11">
        <f>LEN(A383)-LEN(SUBSTITUTE(A383,"o",""))</f>
        <v>0</v>
      </c>
      <c r="H383" s="13">
        <f t="shared" si="37"/>
        <v>0</v>
      </c>
      <c r="I383" s="13">
        <f>IF(LEFT(A383,1)="o",1,0)</f>
        <v>0</v>
      </c>
    </row>
    <row r="384" spans="1:9" x14ac:dyDescent="0.3">
      <c r="A384" s="8" t="s">
        <v>995</v>
      </c>
      <c r="B384" s="13">
        <f t="shared" si="38"/>
        <v>0</v>
      </c>
      <c r="C384" s="13">
        <f t="shared" si="32"/>
        <v>0</v>
      </c>
      <c r="D384" s="13">
        <f t="shared" si="33"/>
        <v>0</v>
      </c>
      <c r="E384" s="13">
        <f t="shared" si="34"/>
        <v>0</v>
      </c>
      <c r="F384" s="13">
        <f t="shared" si="35"/>
        <v>0</v>
      </c>
      <c r="G384" s="11">
        <f>LEN(A384)-LEN(SUBSTITUTE(A384,"o",""))</f>
        <v>0</v>
      </c>
      <c r="H384" s="13">
        <f t="shared" si="37"/>
        <v>0</v>
      </c>
      <c r="I384" s="13">
        <f>IF(LEFT(A384,1)="o",1,0)</f>
        <v>0</v>
      </c>
    </row>
    <row r="385" spans="1:9" x14ac:dyDescent="0.3">
      <c r="A385" s="8" t="s">
        <v>889</v>
      </c>
      <c r="B385" s="13">
        <f t="shared" si="38"/>
        <v>1</v>
      </c>
      <c r="C385" s="13">
        <f t="shared" si="32"/>
        <v>0</v>
      </c>
      <c r="D385" s="13">
        <f t="shared" si="33"/>
        <v>0</v>
      </c>
      <c r="E385" s="13">
        <f t="shared" si="34"/>
        <v>0</v>
      </c>
      <c r="F385" s="13">
        <f t="shared" si="35"/>
        <v>1</v>
      </c>
      <c r="G385" s="11">
        <f>LEN(A385)-LEN(SUBSTITUTE(A385,"o",""))</f>
        <v>0</v>
      </c>
      <c r="H385" s="13">
        <f t="shared" si="37"/>
        <v>0</v>
      </c>
      <c r="I385" s="13">
        <f>IF(LEFT(A385,1)="o",1,0)</f>
        <v>0</v>
      </c>
    </row>
    <row r="386" spans="1:9" x14ac:dyDescent="0.3">
      <c r="A386" s="8" t="s">
        <v>890</v>
      </c>
      <c r="B386" s="13">
        <f t="shared" si="38"/>
        <v>1</v>
      </c>
      <c r="C386" s="13">
        <f t="shared" si="32"/>
        <v>0</v>
      </c>
      <c r="D386" s="13">
        <f t="shared" si="33"/>
        <v>0</v>
      </c>
      <c r="E386" s="13">
        <f t="shared" si="34"/>
        <v>0</v>
      </c>
      <c r="F386" s="13">
        <f t="shared" si="35"/>
        <v>1</v>
      </c>
      <c r="G386" s="11">
        <f>LEN(A386)-LEN(SUBSTITUTE(A386,"o",""))</f>
        <v>0</v>
      </c>
      <c r="H386" s="13">
        <f t="shared" si="37"/>
        <v>0</v>
      </c>
      <c r="I386" s="13">
        <f>IF(LEFT(A386,1)="o",1,0)</f>
        <v>0</v>
      </c>
    </row>
    <row r="387" spans="1:9" x14ac:dyDescent="0.3">
      <c r="A387" s="8" t="s">
        <v>698</v>
      </c>
      <c r="B387" s="13">
        <f t="shared" si="38"/>
        <v>0</v>
      </c>
      <c r="C387" s="13">
        <f t="shared" ref="C387:C450" si="39">IF(ISERROR(SEARCH("i",A387)),0,1)</f>
        <v>1</v>
      </c>
      <c r="D387" s="13">
        <f t="shared" ref="D387:D450" si="40">IF(ISERROR(SEARCH("e",A387)),0,1)</f>
        <v>1</v>
      </c>
      <c r="E387" s="13">
        <f t="shared" ref="E387:E450" si="41">IF(ISERROR(SEARCH("u",A387)),0,1)</f>
        <v>0</v>
      </c>
      <c r="F387" s="13">
        <f t="shared" ref="F387:F450" si="42">SUM(B387:E387)</f>
        <v>2</v>
      </c>
      <c r="G387" s="11">
        <f>LEN(A387)-LEN(SUBSTITUTE(A387,"o",""))</f>
        <v>0</v>
      </c>
      <c r="H387" s="13">
        <f t="shared" si="37"/>
        <v>0</v>
      </c>
      <c r="I387" s="13">
        <f>IF(LEFT(A387,1)="o",1,0)</f>
        <v>0</v>
      </c>
    </row>
    <row r="388" spans="1:9" x14ac:dyDescent="0.3">
      <c r="A388" s="8" t="s">
        <v>699</v>
      </c>
      <c r="B388" s="13">
        <f t="shared" si="38"/>
        <v>0</v>
      </c>
      <c r="C388" s="13">
        <f t="shared" si="39"/>
        <v>1</v>
      </c>
      <c r="D388" s="13">
        <f t="shared" si="40"/>
        <v>0</v>
      </c>
      <c r="E388" s="13">
        <f t="shared" si="41"/>
        <v>0</v>
      </c>
      <c r="F388" s="13">
        <f t="shared" si="42"/>
        <v>1</v>
      </c>
      <c r="G388" s="11">
        <f>LEN(A388)-LEN(SUBSTITUTE(A388,"o",""))</f>
        <v>0</v>
      </c>
      <c r="H388" s="13">
        <f t="shared" si="37"/>
        <v>0</v>
      </c>
      <c r="I388" s="13">
        <f>IF(LEFT(A388,1)="o",1,0)</f>
        <v>0</v>
      </c>
    </row>
    <row r="389" spans="1:9" x14ac:dyDescent="0.3">
      <c r="A389" s="8" t="s">
        <v>700</v>
      </c>
      <c r="B389" s="13">
        <f t="shared" si="38"/>
        <v>0</v>
      </c>
      <c r="C389" s="13">
        <f t="shared" si="39"/>
        <v>0</v>
      </c>
      <c r="D389" s="13">
        <f t="shared" si="40"/>
        <v>1</v>
      </c>
      <c r="E389" s="13">
        <f t="shared" si="41"/>
        <v>0</v>
      </c>
      <c r="F389" s="13">
        <f t="shared" si="42"/>
        <v>1</v>
      </c>
      <c r="G389" s="11">
        <f>LEN(A389)-LEN(SUBSTITUTE(A389,"o",""))</f>
        <v>1</v>
      </c>
      <c r="H389" s="13">
        <f t="shared" si="37"/>
        <v>0</v>
      </c>
      <c r="I389" s="13">
        <f>IF(LEFT(A389,1)="o",1,0)</f>
        <v>0</v>
      </c>
    </row>
    <row r="390" spans="1:9" x14ac:dyDescent="0.3">
      <c r="A390" s="8" t="s">
        <v>1027</v>
      </c>
      <c r="B390" s="13">
        <f t="shared" si="38"/>
        <v>0</v>
      </c>
      <c r="C390" s="13">
        <f t="shared" si="39"/>
        <v>1</v>
      </c>
      <c r="D390" s="13">
        <f t="shared" si="40"/>
        <v>0</v>
      </c>
      <c r="E390" s="13">
        <f t="shared" si="41"/>
        <v>0</v>
      </c>
      <c r="F390" s="13">
        <f t="shared" si="42"/>
        <v>1</v>
      </c>
      <c r="G390" s="11">
        <f>LEN(A390)-LEN(SUBSTITUTE(A390,"o",""))</f>
        <v>0</v>
      </c>
      <c r="H390" s="13">
        <f t="shared" si="37"/>
        <v>0</v>
      </c>
      <c r="I390" s="13">
        <f>IF(LEFT(A390,1)="o",1,0)</f>
        <v>0</v>
      </c>
    </row>
    <row r="391" spans="1:9" x14ac:dyDescent="0.3">
      <c r="A391" s="8" t="s">
        <v>891</v>
      </c>
      <c r="B391" s="13">
        <f t="shared" si="38"/>
        <v>0</v>
      </c>
      <c r="C391" s="13">
        <f t="shared" si="39"/>
        <v>1</v>
      </c>
      <c r="D391" s="13">
        <f t="shared" si="40"/>
        <v>0</v>
      </c>
      <c r="E391" s="13">
        <f t="shared" si="41"/>
        <v>0</v>
      </c>
      <c r="F391" s="13">
        <f t="shared" si="42"/>
        <v>1</v>
      </c>
      <c r="G391" s="11">
        <f>LEN(A391)-LEN(SUBSTITUTE(A391,"o",""))</f>
        <v>1</v>
      </c>
      <c r="H391" s="13">
        <f t="shared" si="37"/>
        <v>0</v>
      </c>
      <c r="I391" s="13">
        <f>IF(LEFT(A391,1)="o",1,0)</f>
        <v>0</v>
      </c>
    </row>
    <row r="392" spans="1:9" x14ac:dyDescent="0.3">
      <c r="A392" s="8" t="s">
        <v>806</v>
      </c>
      <c r="B392" s="13">
        <f t="shared" si="38"/>
        <v>0</v>
      </c>
      <c r="C392" s="13">
        <f t="shared" si="39"/>
        <v>0</v>
      </c>
      <c r="D392" s="13">
        <f t="shared" si="40"/>
        <v>1</v>
      </c>
      <c r="E392" s="13">
        <f t="shared" si="41"/>
        <v>0</v>
      </c>
      <c r="F392" s="13">
        <f t="shared" si="42"/>
        <v>1</v>
      </c>
      <c r="G392" s="11">
        <f>LEN(A392)-LEN(SUBSTITUTE(A392,"o",""))</f>
        <v>1</v>
      </c>
      <c r="H392" s="13">
        <f t="shared" si="37"/>
        <v>0</v>
      </c>
      <c r="I392" s="13">
        <f>IF(LEFT(A392,1)="o",1,0)</f>
        <v>0</v>
      </c>
    </row>
    <row r="393" spans="1:9" x14ac:dyDescent="0.3">
      <c r="A393" s="8" t="s">
        <v>892</v>
      </c>
      <c r="B393" s="13">
        <f t="shared" si="38"/>
        <v>0</v>
      </c>
      <c r="C393" s="13">
        <f t="shared" si="39"/>
        <v>0</v>
      </c>
      <c r="D393" s="13">
        <f t="shared" si="40"/>
        <v>0</v>
      </c>
      <c r="E393" s="13">
        <f t="shared" si="41"/>
        <v>0</v>
      </c>
      <c r="F393" s="13">
        <f t="shared" si="42"/>
        <v>0</v>
      </c>
      <c r="G393" s="11">
        <f>LEN(A393)-LEN(SUBSTITUTE(A393,"o",""))</f>
        <v>1</v>
      </c>
      <c r="H393" s="13">
        <f t="shared" si="37"/>
        <v>0</v>
      </c>
      <c r="I393" s="13">
        <f>IF(LEFT(A393,1)="o",1,0)</f>
        <v>0</v>
      </c>
    </row>
    <row r="394" spans="1:9" x14ac:dyDescent="0.3">
      <c r="A394" s="8" t="s">
        <v>701</v>
      </c>
      <c r="B394" s="13">
        <f t="shared" si="38"/>
        <v>0</v>
      </c>
      <c r="C394" s="13">
        <f t="shared" si="39"/>
        <v>0</v>
      </c>
      <c r="D394" s="13">
        <f t="shared" si="40"/>
        <v>0</v>
      </c>
      <c r="E394" s="13">
        <f t="shared" si="41"/>
        <v>1</v>
      </c>
      <c r="F394" s="13">
        <f t="shared" si="42"/>
        <v>1</v>
      </c>
      <c r="G394" s="11">
        <f>LEN(A394)-LEN(SUBSTITUTE(A394,"o",""))</f>
        <v>1</v>
      </c>
      <c r="H394" s="13">
        <f t="shared" si="37"/>
        <v>0</v>
      </c>
      <c r="I394" s="13">
        <f>IF(LEFT(A394,1)="o",1,0)</f>
        <v>0</v>
      </c>
    </row>
    <row r="395" spans="1:9" x14ac:dyDescent="0.3">
      <c r="A395" s="8" t="s">
        <v>702</v>
      </c>
      <c r="B395" s="13">
        <f t="shared" si="38"/>
        <v>0</v>
      </c>
      <c r="C395" s="13">
        <f t="shared" si="39"/>
        <v>0</v>
      </c>
      <c r="D395" s="13">
        <f t="shared" si="40"/>
        <v>0</v>
      </c>
      <c r="E395" s="13">
        <f t="shared" si="41"/>
        <v>1</v>
      </c>
      <c r="F395" s="13">
        <f t="shared" si="42"/>
        <v>1</v>
      </c>
      <c r="G395" s="11">
        <f>LEN(A395)-LEN(SUBSTITUTE(A395,"o",""))</f>
        <v>1</v>
      </c>
      <c r="H395" s="13">
        <f t="shared" si="37"/>
        <v>0</v>
      </c>
      <c r="I395" s="13">
        <f>IF(LEFT(A395,1)="o",1,0)</f>
        <v>0</v>
      </c>
    </row>
    <row r="396" spans="1:9" x14ac:dyDescent="0.3">
      <c r="A396" s="8" t="s">
        <v>703</v>
      </c>
      <c r="B396" s="13">
        <f t="shared" si="38"/>
        <v>1</v>
      </c>
      <c r="C396" s="13">
        <f t="shared" si="39"/>
        <v>0</v>
      </c>
      <c r="D396" s="13">
        <f t="shared" si="40"/>
        <v>1</v>
      </c>
      <c r="E396" s="13">
        <f t="shared" si="41"/>
        <v>0</v>
      </c>
      <c r="F396" s="13">
        <f t="shared" si="42"/>
        <v>2</v>
      </c>
      <c r="G396" s="11">
        <f>LEN(A396)-LEN(SUBSTITUTE(A396,"o",""))</f>
        <v>0</v>
      </c>
      <c r="H396" s="13">
        <f t="shared" si="37"/>
        <v>0</v>
      </c>
      <c r="I396" s="13">
        <f>IF(LEFT(A396,1)="o",1,0)</f>
        <v>0</v>
      </c>
    </row>
    <row r="397" spans="1:9" x14ac:dyDescent="0.3">
      <c r="A397" s="8" t="s">
        <v>997</v>
      </c>
      <c r="B397" s="13">
        <f t="shared" si="38"/>
        <v>1</v>
      </c>
      <c r="C397" s="13">
        <f t="shared" si="39"/>
        <v>0</v>
      </c>
      <c r="D397" s="13">
        <f t="shared" si="40"/>
        <v>0</v>
      </c>
      <c r="E397" s="13">
        <f t="shared" si="41"/>
        <v>0</v>
      </c>
      <c r="F397" s="13">
        <f t="shared" si="42"/>
        <v>1</v>
      </c>
      <c r="G397" s="11">
        <f>LEN(A397)-LEN(SUBSTITUTE(A397,"o",""))</f>
        <v>0</v>
      </c>
      <c r="H397" s="13">
        <f t="shared" si="37"/>
        <v>0</v>
      </c>
      <c r="I397" s="13">
        <f>IF(LEFT(A397,1)="o",1,0)</f>
        <v>0</v>
      </c>
    </row>
    <row r="398" spans="1:9" x14ac:dyDescent="0.3">
      <c r="A398" s="8" t="s">
        <v>893</v>
      </c>
      <c r="B398" s="13">
        <f t="shared" si="38"/>
        <v>1</v>
      </c>
      <c r="C398" s="13">
        <f t="shared" si="39"/>
        <v>0</v>
      </c>
      <c r="D398" s="13">
        <f t="shared" si="40"/>
        <v>1</v>
      </c>
      <c r="E398" s="13">
        <f t="shared" si="41"/>
        <v>0</v>
      </c>
      <c r="F398" s="13">
        <f t="shared" si="42"/>
        <v>2</v>
      </c>
      <c r="G398" s="11">
        <f>LEN(A398)-LEN(SUBSTITUTE(A398,"o",""))</f>
        <v>0</v>
      </c>
      <c r="H398" s="13">
        <f t="shared" si="37"/>
        <v>0</v>
      </c>
      <c r="I398" s="13">
        <f>IF(LEFT(A398,1)="o",1,0)</f>
        <v>0</v>
      </c>
    </row>
    <row r="399" spans="1:9" x14ac:dyDescent="0.3">
      <c r="A399" s="8" t="s">
        <v>807</v>
      </c>
      <c r="B399" s="13">
        <f t="shared" si="38"/>
        <v>1</v>
      </c>
      <c r="C399" s="13">
        <f t="shared" si="39"/>
        <v>0</v>
      </c>
      <c r="D399" s="13">
        <f t="shared" si="40"/>
        <v>1</v>
      </c>
      <c r="E399" s="13">
        <f t="shared" si="41"/>
        <v>0</v>
      </c>
      <c r="F399" s="13">
        <f t="shared" si="42"/>
        <v>2</v>
      </c>
      <c r="G399" s="11">
        <f>LEN(A399)-LEN(SUBSTITUTE(A399,"o",""))</f>
        <v>0</v>
      </c>
      <c r="H399" s="13">
        <f t="shared" si="37"/>
        <v>0</v>
      </c>
      <c r="I399" s="13">
        <f>IF(LEFT(A399,1)="o",1,0)</f>
        <v>0</v>
      </c>
    </row>
    <row r="400" spans="1:9" x14ac:dyDescent="0.3">
      <c r="A400" s="8" t="s">
        <v>704</v>
      </c>
      <c r="B400" s="13">
        <f t="shared" si="38"/>
        <v>0</v>
      </c>
      <c r="C400" s="13">
        <f t="shared" si="39"/>
        <v>0</v>
      </c>
      <c r="D400" s="13">
        <f t="shared" si="40"/>
        <v>1</v>
      </c>
      <c r="E400" s="13">
        <f t="shared" si="41"/>
        <v>0</v>
      </c>
      <c r="F400" s="13">
        <f t="shared" si="42"/>
        <v>1</v>
      </c>
      <c r="G400" s="11">
        <f>LEN(A400)-LEN(SUBSTITUTE(A400,"o",""))</f>
        <v>0</v>
      </c>
      <c r="H400" s="13">
        <f t="shared" si="37"/>
        <v>0</v>
      </c>
      <c r="I400" s="13">
        <f>IF(LEFT(A400,1)="o",1,0)</f>
        <v>0</v>
      </c>
    </row>
    <row r="401" spans="1:9" x14ac:dyDescent="0.3">
      <c r="A401" s="8" t="s">
        <v>808</v>
      </c>
      <c r="B401" s="13">
        <f t="shared" si="38"/>
        <v>0</v>
      </c>
      <c r="C401" s="13">
        <f t="shared" si="39"/>
        <v>0</v>
      </c>
      <c r="D401" s="13">
        <f t="shared" si="40"/>
        <v>1</v>
      </c>
      <c r="E401" s="13">
        <f t="shared" si="41"/>
        <v>0</v>
      </c>
      <c r="F401" s="13">
        <f t="shared" si="42"/>
        <v>1</v>
      </c>
      <c r="G401" s="11">
        <f>LEN(A401)-LEN(SUBSTITUTE(A401,"o",""))</f>
        <v>0</v>
      </c>
      <c r="H401" s="13">
        <f t="shared" si="37"/>
        <v>0</v>
      </c>
      <c r="I401" s="13">
        <f>IF(LEFT(A401,1)="o",1,0)</f>
        <v>0</v>
      </c>
    </row>
    <row r="402" spans="1:9" x14ac:dyDescent="0.3">
      <c r="A402" s="8" t="s">
        <v>705</v>
      </c>
      <c r="B402" s="13">
        <f t="shared" si="38"/>
        <v>0</v>
      </c>
      <c r="C402" s="13">
        <f t="shared" si="39"/>
        <v>1</v>
      </c>
      <c r="D402" s="13">
        <f t="shared" si="40"/>
        <v>1</v>
      </c>
      <c r="E402" s="13">
        <f t="shared" si="41"/>
        <v>0</v>
      </c>
      <c r="F402" s="13">
        <f t="shared" si="42"/>
        <v>2</v>
      </c>
      <c r="G402" s="11">
        <f>LEN(A402)-LEN(SUBSTITUTE(A402,"o",""))</f>
        <v>0</v>
      </c>
      <c r="H402" s="13">
        <f t="shared" si="37"/>
        <v>0</v>
      </c>
      <c r="I402" s="13">
        <f>IF(LEFT(A402,1)="o",1,0)</f>
        <v>0</v>
      </c>
    </row>
    <row r="403" spans="1:9" x14ac:dyDescent="0.3">
      <c r="A403" s="8" t="s">
        <v>809</v>
      </c>
      <c r="B403" s="13">
        <f t="shared" si="38"/>
        <v>0</v>
      </c>
      <c r="C403" s="13">
        <f t="shared" si="39"/>
        <v>1</v>
      </c>
      <c r="D403" s="13">
        <f t="shared" si="40"/>
        <v>0</v>
      </c>
      <c r="E403" s="13">
        <f t="shared" si="41"/>
        <v>0</v>
      </c>
      <c r="F403" s="13">
        <f t="shared" si="42"/>
        <v>1</v>
      </c>
      <c r="G403" s="11">
        <f>LEN(A403)-LEN(SUBSTITUTE(A403,"o",""))</f>
        <v>0</v>
      </c>
      <c r="H403" s="13">
        <f t="shared" si="37"/>
        <v>0</v>
      </c>
      <c r="I403" s="13">
        <f>IF(LEFT(A403,1)="o",1,0)</f>
        <v>0</v>
      </c>
    </row>
    <row r="404" spans="1:9" x14ac:dyDescent="0.3">
      <c r="A404" s="8" t="s">
        <v>706</v>
      </c>
      <c r="B404" s="13">
        <f t="shared" si="38"/>
        <v>0</v>
      </c>
      <c r="C404" s="13">
        <f t="shared" si="39"/>
        <v>0</v>
      </c>
      <c r="D404" s="13">
        <f t="shared" si="40"/>
        <v>0</v>
      </c>
      <c r="E404" s="13">
        <f t="shared" si="41"/>
        <v>0</v>
      </c>
      <c r="F404" s="13">
        <f t="shared" si="42"/>
        <v>0</v>
      </c>
      <c r="G404" s="11">
        <f>LEN(A404)-LEN(SUBSTITUTE(A404,"o",""))</f>
        <v>1</v>
      </c>
      <c r="H404" s="13">
        <f t="shared" si="37"/>
        <v>0</v>
      </c>
      <c r="I404" s="13">
        <f>IF(LEFT(A404,1)="o",1,0)</f>
        <v>0</v>
      </c>
    </row>
    <row r="405" spans="1:9" x14ac:dyDescent="0.3">
      <c r="A405" s="8" t="s">
        <v>707</v>
      </c>
      <c r="B405" s="13">
        <f t="shared" si="38"/>
        <v>1</v>
      </c>
      <c r="C405" s="13">
        <f t="shared" si="39"/>
        <v>0</v>
      </c>
      <c r="D405" s="13">
        <f t="shared" si="40"/>
        <v>0</v>
      </c>
      <c r="E405" s="13">
        <f t="shared" si="41"/>
        <v>1</v>
      </c>
      <c r="F405" s="13">
        <f t="shared" si="42"/>
        <v>2</v>
      </c>
      <c r="G405" s="11">
        <f>LEN(A405)-LEN(SUBSTITUTE(A405,"o",""))</f>
        <v>0</v>
      </c>
      <c r="H405" s="13">
        <f t="shared" si="37"/>
        <v>0</v>
      </c>
      <c r="I405" s="13">
        <f>IF(LEFT(A405,1)="o",1,0)</f>
        <v>0</v>
      </c>
    </row>
    <row r="406" spans="1:9" x14ac:dyDescent="0.3">
      <c r="A406" s="8" t="s">
        <v>708</v>
      </c>
      <c r="B406" s="13">
        <f t="shared" si="38"/>
        <v>1</v>
      </c>
      <c r="C406" s="13">
        <f t="shared" si="39"/>
        <v>0</v>
      </c>
      <c r="D406" s="13">
        <f t="shared" si="40"/>
        <v>0</v>
      </c>
      <c r="E406" s="13">
        <f t="shared" si="41"/>
        <v>0</v>
      </c>
      <c r="F406" s="13">
        <f t="shared" si="42"/>
        <v>1</v>
      </c>
      <c r="G406" s="11">
        <f>LEN(A406)-LEN(SUBSTITUTE(A406,"o",""))</f>
        <v>0</v>
      </c>
      <c r="H406" s="13">
        <f t="shared" si="37"/>
        <v>0</v>
      </c>
      <c r="I406" s="13">
        <f>IF(LEFT(A406,1)="o",1,0)</f>
        <v>0</v>
      </c>
    </row>
    <row r="407" spans="1:9" x14ac:dyDescent="0.3">
      <c r="A407" s="8" t="s">
        <v>709</v>
      </c>
      <c r="B407" s="13">
        <f t="shared" si="38"/>
        <v>1</v>
      </c>
      <c r="C407" s="13">
        <f t="shared" si="39"/>
        <v>0</v>
      </c>
      <c r="D407" s="13">
        <f t="shared" si="40"/>
        <v>1</v>
      </c>
      <c r="E407" s="13">
        <f t="shared" si="41"/>
        <v>0</v>
      </c>
      <c r="F407" s="13">
        <f t="shared" si="42"/>
        <v>2</v>
      </c>
      <c r="G407" s="11">
        <f>LEN(A407)-LEN(SUBSTITUTE(A407,"o",""))</f>
        <v>0</v>
      </c>
      <c r="H407" s="13">
        <f t="shared" si="37"/>
        <v>0</v>
      </c>
      <c r="I407" s="13">
        <f>IF(LEFT(A407,1)="o",1,0)</f>
        <v>0</v>
      </c>
    </row>
    <row r="408" spans="1:9" x14ac:dyDescent="0.3">
      <c r="A408" s="8" t="s">
        <v>810</v>
      </c>
      <c r="B408" s="13">
        <f t="shared" si="38"/>
        <v>1</v>
      </c>
      <c r="C408" s="13">
        <f t="shared" si="39"/>
        <v>0</v>
      </c>
      <c r="D408" s="13">
        <f t="shared" si="40"/>
        <v>0</v>
      </c>
      <c r="E408" s="13">
        <f t="shared" si="41"/>
        <v>0</v>
      </c>
      <c r="F408" s="13">
        <f t="shared" si="42"/>
        <v>1</v>
      </c>
      <c r="G408" s="11">
        <f>LEN(A408)-LEN(SUBSTITUTE(A408,"o",""))</f>
        <v>0</v>
      </c>
      <c r="H408" s="13">
        <f t="shared" si="37"/>
        <v>0</v>
      </c>
      <c r="I408" s="13">
        <f>IF(LEFT(A408,1)="o",1,0)</f>
        <v>0</v>
      </c>
    </row>
    <row r="409" spans="1:9" x14ac:dyDescent="0.3">
      <c r="A409" s="8" t="s">
        <v>999</v>
      </c>
      <c r="B409" s="13">
        <f t="shared" si="38"/>
        <v>1</v>
      </c>
      <c r="C409" s="13">
        <f t="shared" si="39"/>
        <v>0</v>
      </c>
      <c r="D409" s="13">
        <f t="shared" si="40"/>
        <v>0</v>
      </c>
      <c r="E409" s="13">
        <f t="shared" si="41"/>
        <v>0</v>
      </c>
      <c r="F409" s="13">
        <f t="shared" si="42"/>
        <v>1</v>
      </c>
      <c r="G409" s="11">
        <f>LEN(A409)-LEN(SUBSTITUTE(A409,"o",""))</f>
        <v>0</v>
      </c>
      <c r="H409" s="13">
        <f t="shared" si="37"/>
        <v>0</v>
      </c>
      <c r="I409" s="13">
        <f>IF(LEFT(A409,1)="o",1,0)</f>
        <v>0</v>
      </c>
    </row>
    <row r="410" spans="1:9" x14ac:dyDescent="0.3">
      <c r="A410" s="8" t="s">
        <v>710</v>
      </c>
      <c r="B410" s="13">
        <f t="shared" si="38"/>
        <v>1</v>
      </c>
      <c r="C410" s="13">
        <f t="shared" si="39"/>
        <v>0</v>
      </c>
      <c r="D410" s="13">
        <f t="shared" si="40"/>
        <v>0</v>
      </c>
      <c r="E410" s="13">
        <f t="shared" si="41"/>
        <v>0</v>
      </c>
      <c r="F410" s="13">
        <f t="shared" si="42"/>
        <v>1</v>
      </c>
      <c r="G410" s="11">
        <f>LEN(A410)-LEN(SUBSTITUTE(A410,"o",""))</f>
        <v>0</v>
      </c>
      <c r="H410" s="13">
        <f t="shared" si="37"/>
        <v>0</v>
      </c>
      <c r="I410" s="13">
        <f>IF(LEFT(A410,1)="o",1,0)</f>
        <v>0</v>
      </c>
    </row>
    <row r="411" spans="1:9" x14ac:dyDescent="0.3">
      <c r="A411" s="8" t="s">
        <v>711</v>
      </c>
      <c r="B411" s="13">
        <f t="shared" si="38"/>
        <v>1</v>
      </c>
      <c r="C411" s="13">
        <f t="shared" si="39"/>
        <v>0</v>
      </c>
      <c r="D411" s="13">
        <f t="shared" si="40"/>
        <v>1</v>
      </c>
      <c r="E411" s="13">
        <f t="shared" si="41"/>
        <v>0</v>
      </c>
      <c r="F411" s="13">
        <f t="shared" si="42"/>
        <v>2</v>
      </c>
      <c r="G411" s="11">
        <f>LEN(A411)-LEN(SUBSTITUTE(A411,"o",""))</f>
        <v>0</v>
      </c>
      <c r="H411" s="13">
        <f t="shared" si="37"/>
        <v>0</v>
      </c>
      <c r="I411" s="13">
        <f>IF(LEFT(A411,1)="o",1,0)</f>
        <v>0</v>
      </c>
    </row>
    <row r="412" spans="1:9" x14ac:dyDescent="0.3">
      <c r="A412" s="8" t="s">
        <v>712</v>
      </c>
      <c r="B412" s="13">
        <f t="shared" si="38"/>
        <v>1</v>
      </c>
      <c r="C412" s="13">
        <f t="shared" si="39"/>
        <v>0</v>
      </c>
      <c r="D412" s="13">
        <f t="shared" si="40"/>
        <v>1</v>
      </c>
      <c r="E412" s="13">
        <f t="shared" si="41"/>
        <v>0</v>
      </c>
      <c r="F412" s="13">
        <f t="shared" si="42"/>
        <v>2</v>
      </c>
      <c r="G412" s="11">
        <f>LEN(A412)-LEN(SUBSTITUTE(A412,"o",""))</f>
        <v>0</v>
      </c>
      <c r="H412" s="13">
        <f t="shared" si="37"/>
        <v>0</v>
      </c>
      <c r="I412" s="13">
        <f>IF(LEFT(A412,1)="o",1,0)</f>
        <v>0</v>
      </c>
    </row>
    <row r="413" spans="1:9" x14ac:dyDescent="0.3">
      <c r="A413" s="8" t="s">
        <v>713</v>
      </c>
      <c r="B413" s="13">
        <f t="shared" si="38"/>
        <v>0</v>
      </c>
      <c r="C413" s="13">
        <f t="shared" si="39"/>
        <v>0</v>
      </c>
      <c r="D413" s="13">
        <f t="shared" si="40"/>
        <v>1</v>
      </c>
      <c r="E413" s="13">
        <f t="shared" si="41"/>
        <v>0</v>
      </c>
      <c r="F413" s="13">
        <f t="shared" si="42"/>
        <v>1</v>
      </c>
      <c r="G413" s="11">
        <f>LEN(A413)-LEN(SUBSTITUTE(A413,"o",""))</f>
        <v>0</v>
      </c>
      <c r="H413" s="13">
        <f t="shared" si="37"/>
        <v>0</v>
      </c>
      <c r="I413" s="13">
        <f>IF(LEFT(A413,1)="o",1,0)</f>
        <v>0</v>
      </c>
    </row>
    <row r="414" spans="1:9" x14ac:dyDescent="0.3">
      <c r="A414" s="8" t="s">
        <v>894</v>
      </c>
      <c r="B414" s="13">
        <f t="shared" si="38"/>
        <v>0</v>
      </c>
      <c r="C414" s="13">
        <f t="shared" si="39"/>
        <v>0</v>
      </c>
      <c r="D414" s="13">
        <f t="shared" si="40"/>
        <v>1</v>
      </c>
      <c r="E414" s="13">
        <f t="shared" si="41"/>
        <v>0</v>
      </c>
      <c r="F414" s="13">
        <f t="shared" si="42"/>
        <v>1</v>
      </c>
      <c r="G414" s="11">
        <f>LEN(A414)-LEN(SUBSTITUTE(A414,"o",""))</f>
        <v>0</v>
      </c>
      <c r="H414" s="13">
        <f t="shared" si="37"/>
        <v>0</v>
      </c>
      <c r="I414" s="13">
        <f>IF(LEFT(A414,1)="o",1,0)</f>
        <v>0</v>
      </c>
    </row>
    <row r="415" spans="1:9" x14ac:dyDescent="0.3">
      <c r="A415" s="8" t="s">
        <v>811</v>
      </c>
      <c r="B415" s="13">
        <f t="shared" si="38"/>
        <v>0</v>
      </c>
      <c r="C415" s="13">
        <f t="shared" si="39"/>
        <v>1</v>
      </c>
      <c r="D415" s="13">
        <f t="shared" si="40"/>
        <v>0</v>
      </c>
      <c r="E415" s="13">
        <f t="shared" si="41"/>
        <v>0</v>
      </c>
      <c r="F415" s="13">
        <f t="shared" si="42"/>
        <v>1</v>
      </c>
      <c r="G415" s="11">
        <f>LEN(A415)-LEN(SUBSTITUTE(A415,"o",""))</f>
        <v>0</v>
      </c>
      <c r="H415" s="13">
        <f t="shared" si="37"/>
        <v>0</v>
      </c>
      <c r="I415" s="13">
        <f>IF(LEFT(A415,1)="o",1,0)</f>
        <v>0</v>
      </c>
    </row>
    <row r="416" spans="1:9" x14ac:dyDescent="0.3">
      <c r="A416" s="8" t="s">
        <v>895</v>
      </c>
      <c r="B416" s="13">
        <f t="shared" si="38"/>
        <v>0</v>
      </c>
      <c r="C416" s="13">
        <f t="shared" si="39"/>
        <v>1</v>
      </c>
      <c r="D416" s="13">
        <f t="shared" si="40"/>
        <v>0</v>
      </c>
      <c r="E416" s="13">
        <f t="shared" si="41"/>
        <v>0</v>
      </c>
      <c r="F416" s="13">
        <f t="shared" si="42"/>
        <v>1</v>
      </c>
      <c r="G416" s="11">
        <f>LEN(A416)-LEN(SUBSTITUTE(A416,"o",""))</f>
        <v>0</v>
      </c>
      <c r="H416" s="13">
        <f t="shared" si="37"/>
        <v>0</v>
      </c>
      <c r="I416" s="13">
        <f>IF(LEFT(A416,1)="o",1,0)</f>
        <v>0</v>
      </c>
    </row>
    <row r="417" spans="1:9" x14ac:dyDescent="0.3">
      <c r="A417" s="8" t="s">
        <v>895</v>
      </c>
      <c r="B417" s="13">
        <f t="shared" si="38"/>
        <v>0</v>
      </c>
      <c r="C417" s="13">
        <f t="shared" si="39"/>
        <v>1</v>
      </c>
      <c r="D417" s="13">
        <f t="shared" si="40"/>
        <v>0</v>
      </c>
      <c r="E417" s="13">
        <f t="shared" si="41"/>
        <v>0</v>
      </c>
      <c r="F417" s="13">
        <f t="shared" si="42"/>
        <v>1</v>
      </c>
      <c r="G417" s="11">
        <f>LEN(A417)-LEN(SUBSTITUTE(A417,"o",""))</f>
        <v>0</v>
      </c>
      <c r="H417" s="13">
        <f t="shared" si="37"/>
        <v>0</v>
      </c>
      <c r="I417" s="13">
        <f>IF(LEFT(A417,1)="o",1,0)</f>
        <v>0</v>
      </c>
    </row>
    <row r="418" spans="1:9" x14ac:dyDescent="0.3">
      <c r="A418" s="8" t="s">
        <v>714</v>
      </c>
      <c r="B418" s="13">
        <f t="shared" si="38"/>
        <v>0</v>
      </c>
      <c r="C418" s="13">
        <f t="shared" si="39"/>
        <v>0</v>
      </c>
      <c r="D418" s="13">
        <f t="shared" si="40"/>
        <v>0</v>
      </c>
      <c r="E418" s="13">
        <f t="shared" si="41"/>
        <v>0</v>
      </c>
      <c r="F418" s="13">
        <f t="shared" si="42"/>
        <v>0</v>
      </c>
      <c r="G418" s="11">
        <f>LEN(A418)-LEN(SUBSTITUTE(A418,"o",""))</f>
        <v>1</v>
      </c>
      <c r="H418" s="13">
        <f t="shared" si="37"/>
        <v>0</v>
      </c>
      <c r="I418" s="13">
        <f>IF(LEFT(A418,1)="o",1,0)</f>
        <v>0</v>
      </c>
    </row>
    <row r="419" spans="1:9" x14ac:dyDescent="0.3">
      <c r="A419" s="8" t="s">
        <v>715</v>
      </c>
      <c r="B419" s="13">
        <f t="shared" si="38"/>
        <v>0</v>
      </c>
      <c r="C419" s="13">
        <f t="shared" si="39"/>
        <v>0</v>
      </c>
      <c r="D419" s="13">
        <f t="shared" si="40"/>
        <v>1</v>
      </c>
      <c r="E419" s="13">
        <f t="shared" si="41"/>
        <v>0</v>
      </c>
      <c r="F419" s="13">
        <f t="shared" si="42"/>
        <v>1</v>
      </c>
      <c r="G419" s="11">
        <f>LEN(A419)-LEN(SUBSTITUTE(A419,"o",""))</f>
        <v>1</v>
      </c>
      <c r="H419" s="13">
        <f t="shared" si="37"/>
        <v>0</v>
      </c>
      <c r="I419" s="13">
        <f>IF(LEFT(A419,1)="o",1,0)</f>
        <v>0</v>
      </c>
    </row>
    <row r="420" spans="1:9" x14ac:dyDescent="0.3">
      <c r="A420" s="8" t="s">
        <v>716</v>
      </c>
      <c r="B420" s="13">
        <f t="shared" si="38"/>
        <v>0</v>
      </c>
      <c r="C420" s="13">
        <f t="shared" si="39"/>
        <v>0</v>
      </c>
      <c r="D420" s="13">
        <f t="shared" si="40"/>
        <v>1</v>
      </c>
      <c r="E420" s="13">
        <f t="shared" si="41"/>
        <v>0</v>
      </c>
      <c r="F420" s="13">
        <f t="shared" si="42"/>
        <v>1</v>
      </c>
      <c r="G420" s="11">
        <f>LEN(A420)-LEN(SUBSTITUTE(A420,"o",""))</f>
        <v>1</v>
      </c>
      <c r="H420" s="13">
        <f t="shared" si="37"/>
        <v>0</v>
      </c>
      <c r="I420" s="13">
        <f>IF(LEFT(A420,1)="o",1,0)</f>
        <v>0</v>
      </c>
    </row>
    <row r="421" spans="1:9" x14ac:dyDescent="0.3">
      <c r="A421" s="8" t="s">
        <v>1000</v>
      </c>
      <c r="B421" s="13">
        <f t="shared" si="38"/>
        <v>0</v>
      </c>
      <c r="C421" s="13">
        <f t="shared" si="39"/>
        <v>0</v>
      </c>
      <c r="D421" s="13">
        <f t="shared" si="40"/>
        <v>0</v>
      </c>
      <c r="E421" s="13">
        <f t="shared" si="41"/>
        <v>1</v>
      </c>
      <c r="F421" s="13">
        <f t="shared" si="42"/>
        <v>1</v>
      </c>
      <c r="G421" s="11">
        <f>LEN(A421)-LEN(SUBSTITUTE(A421,"o",""))</f>
        <v>1</v>
      </c>
      <c r="H421" s="13">
        <f t="shared" si="37"/>
        <v>0</v>
      </c>
      <c r="I421" s="13">
        <f>IF(LEFT(A421,1)="o",1,0)</f>
        <v>0</v>
      </c>
    </row>
    <row r="422" spans="1:9" x14ac:dyDescent="0.3">
      <c r="A422" s="8" t="s">
        <v>717</v>
      </c>
      <c r="B422" s="13">
        <f t="shared" si="38"/>
        <v>0</v>
      </c>
      <c r="C422" s="13">
        <f t="shared" si="39"/>
        <v>0</v>
      </c>
      <c r="D422" s="13">
        <f t="shared" si="40"/>
        <v>0</v>
      </c>
      <c r="E422" s="13">
        <f t="shared" si="41"/>
        <v>1</v>
      </c>
      <c r="F422" s="13">
        <f t="shared" si="42"/>
        <v>1</v>
      </c>
      <c r="G422" s="11">
        <f>LEN(A422)-LEN(SUBSTITUTE(A422,"o",""))</f>
        <v>0</v>
      </c>
      <c r="H422" s="13">
        <f t="shared" si="37"/>
        <v>0</v>
      </c>
      <c r="I422" s="13">
        <f>IF(LEFT(A422,1)="o",1,0)</f>
        <v>0</v>
      </c>
    </row>
    <row r="423" spans="1:9" x14ac:dyDescent="0.3">
      <c r="A423" s="8" t="s">
        <v>718</v>
      </c>
      <c r="B423" s="13">
        <f t="shared" si="38"/>
        <v>0</v>
      </c>
      <c r="C423" s="13">
        <f t="shared" si="39"/>
        <v>0</v>
      </c>
      <c r="D423" s="13">
        <f t="shared" si="40"/>
        <v>0</v>
      </c>
      <c r="E423" s="13">
        <f t="shared" si="41"/>
        <v>1</v>
      </c>
      <c r="F423" s="13">
        <f t="shared" si="42"/>
        <v>1</v>
      </c>
      <c r="G423" s="11">
        <f>LEN(A423)-LEN(SUBSTITUTE(A423,"o",""))</f>
        <v>0</v>
      </c>
      <c r="H423" s="13">
        <f t="shared" si="37"/>
        <v>0</v>
      </c>
      <c r="I423" s="13">
        <f>IF(LEFT(A423,1)="o",1,0)</f>
        <v>0</v>
      </c>
    </row>
    <row r="424" spans="1:9" x14ac:dyDescent="0.3">
      <c r="A424" s="8" t="s">
        <v>719</v>
      </c>
      <c r="B424" s="13">
        <f t="shared" si="38"/>
        <v>0</v>
      </c>
      <c r="C424" s="13">
        <f t="shared" si="39"/>
        <v>0</v>
      </c>
      <c r="D424" s="13">
        <f t="shared" si="40"/>
        <v>1</v>
      </c>
      <c r="E424" s="13">
        <f t="shared" si="41"/>
        <v>0</v>
      </c>
      <c r="F424" s="13">
        <f t="shared" si="42"/>
        <v>1</v>
      </c>
      <c r="G424" s="11">
        <f>LEN(A424)-LEN(SUBSTITUTE(A424,"o",""))</f>
        <v>0</v>
      </c>
      <c r="H424" s="13">
        <f t="shared" si="37"/>
        <v>0</v>
      </c>
      <c r="I424" s="13">
        <f>IF(LEFT(A424,1)="o",1,0)</f>
        <v>0</v>
      </c>
    </row>
    <row r="425" spans="1:9" x14ac:dyDescent="0.3">
      <c r="A425" s="8" t="s">
        <v>720</v>
      </c>
      <c r="B425" s="13">
        <f t="shared" si="38"/>
        <v>1</v>
      </c>
      <c r="C425" s="13">
        <f t="shared" si="39"/>
        <v>0</v>
      </c>
      <c r="D425" s="13">
        <f t="shared" si="40"/>
        <v>0</v>
      </c>
      <c r="E425" s="13">
        <f t="shared" si="41"/>
        <v>1</v>
      </c>
      <c r="F425" s="13">
        <f t="shared" si="42"/>
        <v>2</v>
      </c>
      <c r="G425" s="11">
        <f>LEN(A425)-LEN(SUBSTITUTE(A425,"o",""))</f>
        <v>0</v>
      </c>
      <c r="H425" s="13">
        <f t="shared" si="37"/>
        <v>0</v>
      </c>
      <c r="I425" s="13">
        <f>IF(LEFT(A425,1)="o",1,0)</f>
        <v>0</v>
      </c>
    </row>
    <row r="426" spans="1:9" x14ac:dyDescent="0.3">
      <c r="A426" s="8" t="s">
        <v>896</v>
      </c>
      <c r="B426" s="13">
        <f t="shared" si="38"/>
        <v>0</v>
      </c>
      <c r="C426" s="13">
        <f t="shared" si="39"/>
        <v>0</v>
      </c>
      <c r="D426" s="13">
        <f t="shared" si="40"/>
        <v>1</v>
      </c>
      <c r="E426" s="13">
        <f t="shared" si="41"/>
        <v>1</v>
      </c>
      <c r="F426" s="13">
        <f t="shared" si="42"/>
        <v>2</v>
      </c>
      <c r="G426" s="11">
        <f>LEN(A426)-LEN(SUBSTITUTE(A426,"o",""))</f>
        <v>0</v>
      </c>
      <c r="H426" s="13">
        <f t="shared" ref="H426:H475" si="43">IF(G426&gt;1,1,0)</f>
        <v>0</v>
      </c>
      <c r="I426" s="13">
        <f>IF(LEFT(A426,1)="o",1,0)</f>
        <v>0</v>
      </c>
    </row>
    <row r="427" spans="1:9" x14ac:dyDescent="0.3">
      <c r="A427" s="8" t="s">
        <v>897</v>
      </c>
      <c r="B427" s="13">
        <f t="shared" si="38"/>
        <v>0</v>
      </c>
      <c r="C427" s="13">
        <f t="shared" si="39"/>
        <v>0</v>
      </c>
      <c r="D427" s="13">
        <f t="shared" si="40"/>
        <v>1</v>
      </c>
      <c r="E427" s="13">
        <f t="shared" si="41"/>
        <v>0</v>
      </c>
      <c r="F427" s="13">
        <f t="shared" si="42"/>
        <v>1</v>
      </c>
      <c r="G427" s="11">
        <f>LEN(A427)-LEN(SUBSTITUTE(A427,"o",""))</f>
        <v>0</v>
      </c>
      <c r="H427" s="13">
        <f t="shared" si="43"/>
        <v>0</v>
      </c>
      <c r="I427" s="13">
        <f>IF(LEFT(A427,1)="o",1,0)</f>
        <v>0</v>
      </c>
    </row>
    <row r="428" spans="1:9" x14ac:dyDescent="0.3">
      <c r="A428" s="8" t="s">
        <v>721</v>
      </c>
      <c r="B428" s="13">
        <f t="shared" si="38"/>
        <v>1</v>
      </c>
      <c r="C428" s="13">
        <f t="shared" si="39"/>
        <v>0</v>
      </c>
      <c r="D428" s="13">
        <f t="shared" si="40"/>
        <v>1</v>
      </c>
      <c r="E428" s="13">
        <f t="shared" si="41"/>
        <v>0</v>
      </c>
      <c r="F428" s="13">
        <f t="shared" si="42"/>
        <v>2</v>
      </c>
      <c r="G428" s="11">
        <f>LEN(A428)-LEN(SUBSTITUTE(A428,"o",""))</f>
        <v>0</v>
      </c>
      <c r="H428" s="13">
        <f t="shared" si="43"/>
        <v>0</v>
      </c>
      <c r="I428" s="13">
        <f>IF(LEFT(A428,1)="o",1,0)</f>
        <v>0</v>
      </c>
    </row>
    <row r="429" spans="1:9" x14ac:dyDescent="0.3">
      <c r="A429" s="8" t="s">
        <v>1001</v>
      </c>
      <c r="B429" s="13">
        <f t="shared" si="38"/>
        <v>1</v>
      </c>
      <c r="C429" s="13">
        <f t="shared" si="39"/>
        <v>0</v>
      </c>
      <c r="D429" s="13">
        <f t="shared" si="40"/>
        <v>0</v>
      </c>
      <c r="E429" s="13">
        <f t="shared" si="41"/>
        <v>0</v>
      </c>
      <c r="F429" s="13">
        <f t="shared" si="42"/>
        <v>1</v>
      </c>
      <c r="G429" s="11">
        <f>LEN(A429)-LEN(SUBSTITUTE(A429,"o",""))</f>
        <v>0</v>
      </c>
      <c r="H429" s="13">
        <f t="shared" si="43"/>
        <v>0</v>
      </c>
      <c r="I429" s="13">
        <f>IF(LEFT(A429,1)="o",1,0)</f>
        <v>0</v>
      </c>
    </row>
    <row r="430" spans="1:9" x14ac:dyDescent="0.3">
      <c r="A430" s="8" t="s">
        <v>1002</v>
      </c>
      <c r="B430" s="13">
        <f t="shared" si="38"/>
        <v>1</v>
      </c>
      <c r="C430" s="13">
        <f t="shared" si="39"/>
        <v>0</v>
      </c>
      <c r="D430" s="13">
        <f t="shared" si="40"/>
        <v>0</v>
      </c>
      <c r="E430" s="13">
        <f t="shared" si="41"/>
        <v>0</v>
      </c>
      <c r="F430" s="13">
        <f t="shared" si="42"/>
        <v>1</v>
      </c>
      <c r="G430" s="11">
        <f>LEN(A430)-LEN(SUBSTITUTE(A430,"o",""))</f>
        <v>1</v>
      </c>
      <c r="H430" s="13">
        <f t="shared" si="43"/>
        <v>0</v>
      </c>
      <c r="I430" s="13">
        <f>IF(LEFT(A430,1)="o",1,0)</f>
        <v>0</v>
      </c>
    </row>
    <row r="431" spans="1:9" x14ac:dyDescent="0.3">
      <c r="A431" s="8" t="s">
        <v>722</v>
      </c>
      <c r="B431" s="13">
        <f t="shared" si="38"/>
        <v>1</v>
      </c>
      <c r="C431" s="13">
        <f t="shared" si="39"/>
        <v>0</v>
      </c>
      <c r="D431" s="13">
        <f t="shared" si="40"/>
        <v>1</v>
      </c>
      <c r="E431" s="13">
        <f t="shared" si="41"/>
        <v>0</v>
      </c>
      <c r="F431" s="13">
        <f t="shared" si="42"/>
        <v>2</v>
      </c>
      <c r="G431" s="11">
        <f>LEN(A431)-LEN(SUBSTITUTE(A431,"o",""))</f>
        <v>0</v>
      </c>
      <c r="H431" s="13">
        <f t="shared" si="43"/>
        <v>0</v>
      </c>
      <c r="I431" s="13">
        <f>IF(LEFT(A431,1)="o",1,0)</f>
        <v>0</v>
      </c>
    </row>
    <row r="432" spans="1:9" x14ac:dyDescent="0.3">
      <c r="A432" s="8" t="s">
        <v>812</v>
      </c>
      <c r="B432" s="13">
        <f t="shared" si="38"/>
        <v>1</v>
      </c>
      <c r="C432" s="13">
        <f t="shared" si="39"/>
        <v>0</v>
      </c>
      <c r="D432" s="13">
        <f t="shared" si="40"/>
        <v>1</v>
      </c>
      <c r="E432" s="13">
        <f t="shared" si="41"/>
        <v>0</v>
      </c>
      <c r="F432" s="13">
        <f t="shared" si="42"/>
        <v>2</v>
      </c>
      <c r="G432" s="11">
        <f>LEN(A432)-LEN(SUBSTITUTE(A432,"o",""))</f>
        <v>0</v>
      </c>
      <c r="H432" s="13">
        <f t="shared" si="43"/>
        <v>0</v>
      </c>
      <c r="I432" s="13">
        <f>IF(LEFT(A432,1)="o",1,0)</f>
        <v>0</v>
      </c>
    </row>
    <row r="433" spans="1:9" x14ac:dyDescent="0.3">
      <c r="A433" s="8" t="s">
        <v>723</v>
      </c>
      <c r="B433" s="13">
        <f t="shared" si="38"/>
        <v>0</v>
      </c>
      <c r="C433" s="13">
        <f t="shared" si="39"/>
        <v>0</v>
      </c>
      <c r="D433" s="13">
        <f t="shared" si="40"/>
        <v>1</v>
      </c>
      <c r="E433" s="13">
        <f t="shared" si="41"/>
        <v>0</v>
      </c>
      <c r="F433" s="13">
        <f t="shared" si="42"/>
        <v>1</v>
      </c>
      <c r="G433" s="11">
        <f>LEN(A433)-LEN(SUBSTITUTE(A433,"o",""))</f>
        <v>0</v>
      </c>
      <c r="H433" s="13">
        <f t="shared" si="43"/>
        <v>0</v>
      </c>
      <c r="I433" s="13">
        <f>IF(LEFT(A433,1)="o",1,0)</f>
        <v>0</v>
      </c>
    </row>
    <row r="434" spans="1:9" x14ac:dyDescent="0.3">
      <c r="A434" s="8" t="s">
        <v>757</v>
      </c>
      <c r="B434" s="13">
        <f t="shared" si="38"/>
        <v>1</v>
      </c>
      <c r="C434" s="13">
        <f t="shared" si="39"/>
        <v>0</v>
      </c>
      <c r="D434" s="13">
        <f t="shared" si="40"/>
        <v>1</v>
      </c>
      <c r="E434" s="13">
        <f t="shared" si="41"/>
        <v>0</v>
      </c>
      <c r="F434" s="13">
        <f t="shared" si="42"/>
        <v>2</v>
      </c>
      <c r="G434" s="11">
        <f>LEN(A434)-LEN(SUBSTITUTE(A434,"o",""))</f>
        <v>0</v>
      </c>
      <c r="H434" s="13">
        <f t="shared" si="43"/>
        <v>0</v>
      </c>
      <c r="I434" s="13">
        <f>IF(LEFT(A434,1)="o",1,0)</f>
        <v>0</v>
      </c>
    </row>
    <row r="435" spans="1:9" x14ac:dyDescent="0.3">
      <c r="A435" s="8" t="s">
        <v>813</v>
      </c>
      <c r="B435" s="13">
        <f t="shared" si="38"/>
        <v>1</v>
      </c>
      <c r="C435" s="13">
        <f t="shared" si="39"/>
        <v>0</v>
      </c>
      <c r="D435" s="13">
        <f t="shared" si="40"/>
        <v>0</v>
      </c>
      <c r="E435" s="13">
        <f t="shared" si="41"/>
        <v>0</v>
      </c>
      <c r="F435" s="13">
        <f t="shared" si="42"/>
        <v>1</v>
      </c>
      <c r="G435" s="11">
        <f>LEN(A435)-LEN(SUBSTITUTE(A435,"o",""))</f>
        <v>0</v>
      </c>
      <c r="H435" s="13">
        <f t="shared" si="43"/>
        <v>0</v>
      </c>
      <c r="I435" s="13">
        <f>IF(LEFT(A435,1)="o",1,0)</f>
        <v>0</v>
      </c>
    </row>
    <row r="436" spans="1:9" x14ac:dyDescent="0.3">
      <c r="A436" s="8" t="s">
        <v>724</v>
      </c>
      <c r="B436" s="13">
        <f t="shared" si="38"/>
        <v>0</v>
      </c>
      <c r="C436" s="13">
        <f t="shared" si="39"/>
        <v>0</v>
      </c>
      <c r="D436" s="13">
        <f t="shared" si="40"/>
        <v>1</v>
      </c>
      <c r="E436" s="13">
        <f t="shared" si="41"/>
        <v>0</v>
      </c>
      <c r="F436" s="13">
        <f t="shared" si="42"/>
        <v>1</v>
      </c>
      <c r="G436" s="11">
        <f>LEN(A436)-LEN(SUBSTITUTE(A436,"o",""))</f>
        <v>0</v>
      </c>
      <c r="H436" s="13">
        <f t="shared" si="43"/>
        <v>0</v>
      </c>
      <c r="I436" s="13">
        <f>IF(LEFT(A436,1)="o",1,0)</f>
        <v>0</v>
      </c>
    </row>
    <row r="437" spans="1:9" x14ac:dyDescent="0.3">
      <c r="A437" s="8" t="s">
        <v>758</v>
      </c>
      <c r="B437" s="13">
        <f t="shared" si="38"/>
        <v>0</v>
      </c>
      <c r="C437" s="13">
        <f t="shared" si="39"/>
        <v>0</v>
      </c>
      <c r="D437" s="13">
        <f t="shared" si="40"/>
        <v>1</v>
      </c>
      <c r="E437" s="13">
        <f t="shared" si="41"/>
        <v>0</v>
      </c>
      <c r="F437" s="13">
        <f t="shared" si="42"/>
        <v>1</v>
      </c>
      <c r="G437" s="11">
        <f>LEN(A437)-LEN(SUBSTITUTE(A437,"o",""))</f>
        <v>0</v>
      </c>
      <c r="H437" s="13">
        <f t="shared" si="43"/>
        <v>0</v>
      </c>
      <c r="I437" s="13">
        <f>IF(LEFT(A437,1)="o",1,0)</f>
        <v>0</v>
      </c>
    </row>
    <row r="438" spans="1:9" x14ac:dyDescent="0.3">
      <c r="A438" s="8" t="s">
        <v>898</v>
      </c>
      <c r="B438" s="13">
        <f t="shared" si="38"/>
        <v>0</v>
      </c>
      <c r="C438" s="13">
        <f t="shared" si="39"/>
        <v>1</v>
      </c>
      <c r="D438" s="13">
        <f t="shared" si="40"/>
        <v>0</v>
      </c>
      <c r="E438" s="13">
        <f t="shared" si="41"/>
        <v>0</v>
      </c>
      <c r="F438" s="13">
        <f t="shared" si="42"/>
        <v>1</v>
      </c>
      <c r="G438" s="11">
        <f>LEN(A438)-LEN(SUBSTITUTE(A438,"o",""))</f>
        <v>0</v>
      </c>
      <c r="H438" s="13">
        <f t="shared" si="43"/>
        <v>0</v>
      </c>
      <c r="I438" s="13">
        <f>IF(LEFT(A438,1)="o",1,0)</f>
        <v>0</v>
      </c>
    </row>
    <row r="439" spans="1:9" x14ac:dyDescent="0.3">
      <c r="A439" s="8" t="s">
        <v>759</v>
      </c>
      <c r="B439" s="13">
        <f t="shared" si="38"/>
        <v>0</v>
      </c>
      <c r="C439" s="13">
        <f t="shared" si="39"/>
        <v>1</v>
      </c>
      <c r="D439" s="13">
        <f t="shared" si="40"/>
        <v>1</v>
      </c>
      <c r="E439" s="13">
        <f t="shared" si="41"/>
        <v>0</v>
      </c>
      <c r="F439" s="13">
        <f t="shared" si="42"/>
        <v>2</v>
      </c>
      <c r="G439" s="11">
        <f>LEN(A439)-LEN(SUBSTITUTE(A439,"o",""))</f>
        <v>0</v>
      </c>
      <c r="H439" s="13">
        <f t="shared" si="43"/>
        <v>0</v>
      </c>
      <c r="I439" s="13">
        <f>IF(LEFT(A439,1)="o",1,0)</f>
        <v>0</v>
      </c>
    </row>
    <row r="440" spans="1:9" x14ac:dyDescent="0.3">
      <c r="A440" s="8" t="s">
        <v>725</v>
      </c>
      <c r="B440" s="13">
        <f t="shared" si="38"/>
        <v>0</v>
      </c>
      <c r="C440" s="13">
        <f t="shared" si="39"/>
        <v>1</v>
      </c>
      <c r="D440" s="13">
        <f t="shared" si="40"/>
        <v>0</v>
      </c>
      <c r="E440" s="13">
        <f t="shared" si="41"/>
        <v>0</v>
      </c>
      <c r="F440" s="13">
        <f t="shared" si="42"/>
        <v>1</v>
      </c>
      <c r="G440" s="11">
        <f>LEN(A440)-LEN(SUBSTITUTE(A440,"o",""))</f>
        <v>0</v>
      </c>
      <c r="H440" s="13">
        <f t="shared" si="43"/>
        <v>0</v>
      </c>
      <c r="I440" s="13">
        <f>IF(LEFT(A440,1)="o",1,0)</f>
        <v>0</v>
      </c>
    </row>
    <row r="441" spans="1:9" x14ac:dyDescent="0.3">
      <c r="A441" s="8" t="s">
        <v>814</v>
      </c>
      <c r="B441" s="13">
        <f t="shared" si="38"/>
        <v>0</v>
      </c>
      <c r="C441" s="13">
        <f t="shared" si="39"/>
        <v>1</v>
      </c>
      <c r="D441" s="13">
        <f t="shared" si="40"/>
        <v>0</v>
      </c>
      <c r="E441" s="13">
        <f t="shared" si="41"/>
        <v>0</v>
      </c>
      <c r="F441" s="13">
        <f t="shared" si="42"/>
        <v>1</v>
      </c>
      <c r="G441" s="11">
        <f>LEN(A441)-LEN(SUBSTITUTE(A441,"o",""))</f>
        <v>0</v>
      </c>
      <c r="H441" s="13">
        <f t="shared" si="43"/>
        <v>0</v>
      </c>
      <c r="I441" s="13">
        <f>IF(LEFT(A441,1)="o",1,0)</f>
        <v>0</v>
      </c>
    </row>
    <row r="442" spans="1:9" x14ac:dyDescent="0.3">
      <c r="A442" s="8" t="s">
        <v>899</v>
      </c>
      <c r="B442" s="13">
        <f t="shared" si="38"/>
        <v>0</v>
      </c>
      <c r="C442" s="13">
        <f t="shared" si="39"/>
        <v>1</v>
      </c>
      <c r="D442" s="13">
        <f t="shared" si="40"/>
        <v>0</v>
      </c>
      <c r="E442" s="13">
        <f t="shared" si="41"/>
        <v>0</v>
      </c>
      <c r="F442" s="13">
        <f t="shared" si="42"/>
        <v>1</v>
      </c>
      <c r="G442" s="11">
        <f>LEN(A442)-LEN(SUBSTITUTE(A442,"o",""))</f>
        <v>0</v>
      </c>
      <c r="H442" s="13">
        <f t="shared" si="43"/>
        <v>0</v>
      </c>
      <c r="I442" s="13">
        <f>IF(LEFT(A442,1)="o",1,0)</f>
        <v>0</v>
      </c>
    </row>
    <row r="443" spans="1:9" x14ac:dyDescent="0.3">
      <c r="A443" s="8" t="s">
        <v>815</v>
      </c>
      <c r="B443" s="13">
        <f t="shared" si="38"/>
        <v>0</v>
      </c>
      <c r="C443" s="13">
        <f t="shared" si="39"/>
        <v>0</v>
      </c>
      <c r="D443" s="13">
        <f t="shared" si="40"/>
        <v>0</v>
      </c>
      <c r="E443" s="13">
        <f t="shared" si="41"/>
        <v>0</v>
      </c>
      <c r="F443" s="13">
        <f t="shared" si="42"/>
        <v>0</v>
      </c>
      <c r="G443" s="11">
        <f>LEN(A443)-LEN(SUBSTITUTE(A443,"o",""))</f>
        <v>1</v>
      </c>
      <c r="H443" s="13">
        <f t="shared" si="43"/>
        <v>0</v>
      </c>
      <c r="I443" s="13">
        <f>IF(LEFT(A443,1)="o",1,0)</f>
        <v>0</v>
      </c>
    </row>
    <row r="444" spans="1:9" x14ac:dyDescent="0.3">
      <c r="A444" s="8" t="s">
        <v>900</v>
      </c>
      <c r="B444" s="13">
        <f t="shared" si="38"/>
        <v>0</v>
      </c>
      <c r="C444" s="13">
        <f t="shared" si="39"/>
        <v>1</v>
      </c>
      <c r="D444" s="13">
        <f t="shared" si="40"/>
        <v>0</v>
      </c>
      <c r="E444" s="13">
        <f t="shared" si="41"/>
        <v>0</v>
      </c>
      <c r="F444" s="13">
        <f t="shared" si="42"/>
        <v>1</v>
      </c>
      <c r="G444" s="11">
        <f>LEN(A444)-LEN(SUBSTITUTE(A444,"o",""))</f>
        <v>0</v>
      </c>
      <c r="H444" s="13">
        <f t="shared" si="43"/>
        <v>0</v>
      </c>
      <c r="I444" s="13">
        <f>IF(LEFT(A444,1)="o",1,0)</f>
        <v>0</v>
      </c>
    </row>
    <row r="445" spans="1:9" x14ac:dyDescent="0.3">
      <c r="A445" s="8" t="s">
        <v>726</v>
      </c>
      <c r="B445" s="13">
        <f t="shared" si="38"/>
        <v>0</v>
      </c>
      <c r="C445" s="13">
        <f t="shared" si="39"/>
        <v>1</v>
      </c>
      <c r="D445" s="13">
        <f t="shared" si="40"/>
        <v>1</v>
      </c>
      <c r="E445" s="13">
        <f t="shared" si="41"/>
        <v>0</v>
      </c>
      <c r="F445" s="13">
        <f t="shared" si="42"/>
        <v>2</v>
      </c>
      <c r="G445" s="11">
        <f>LEN(A445)-LEN(SUBSTITUTE(A445,"o",""))</f>
        <v>0</v>
      </c>
      <c r="H445" s="13">
        <f t="shared" si="43"/>
        <v>0</v>
      </c>
      <c r="I445" s="13">
        <f>IF(LEFT(A445,1)="o",1,0)</f>
        <v>0</v>
      </c>
    </row>
    <row r="446" spans="1:9" x14ac:dyDescent="0.3">
      <c r="A446" s="8" t="s">
        <v>1003</v>
      </c>
      <c r="B446" s="13">
        <f t="shared" si="38"/>
        <v>1</v>
      </c>
      <c r="C446" s="13">
        <f t="shared" si="39"/>
        <v>0</v>
      </c>
      <c r="D446" s="13">
        <f t="shared" si="40"/>
        <v>0</v>
      </c>
      <c r="E446" s="13">
        <f t="shared" si="41"/>
        <v>0</v>
      </c>
      <c r="F446" s="13">
        <f t="shared" si="42"/>
        <v>1</v>
      </c>
      <c r="G446" s="11">
        <f>LEN(A446)-LEN(SUBSTITUTE(A446,"o",""))</f>
        <v>1</v>
      </c>
      <c r="H446" s="13">
        <f t="shared" si="43"/>
        <v>0</v>
      </c>
      <c r="I446" s="13">
        <f>IF(LEFT(A446,1)="o",1,0)</f>
        <v>0</v>
      </c>
    </row>
    <row r="447" spans="1:9" x14ac:dyDescent="0.3">
      <c r="A447" s="8" t="s">
        <v>1004</v>
      </c>
      <c r="B447" s="13">
        <f t="shared" ref="B447:B500" si="44">IF(ISERROR(SEARCH("a",A447)),0,1)</f>
        <v>0</v>
      </c>
      <c r="C447" s="13">
        <f t="shared" si="39"/>
        <v>0</v>
      </c>
      <c r="D447" s="13">
        <f t="shared" si="40"/>
        <v>0</v>
      </c>
      <c r="E447" s="13">
        <f t="shared" si="41"/>
        <v>0</v>
      </c>
      <c r="F447" s="13">
        <f t="shared" si="42"/>
        <v>0</v>
      </c>
      <c r="G447" s="11">
        <f>LEN(A447)-LEN(SUBSTITUTE(A447,"o",""))</f>
        <v>2</v>
      </c>
      <c r="H447" s="13">
        <f t="shared" si="43"/>
        <v>1</v>
      </c>
      <c r="I447" s="13">
        <f>IF(LEFT(A447,1)="o",1,0)</f>
        <v>0</v>
      </c>
    </row>
    <row r="448" spans="1:9" x14ac:dyDescent="0.3">
      <c r="A448" s="8" t="s">
        <v>727</v>
      </c>
      <c r="B448" s="13">
        <f t="shared" si="44"/>
        <v>1</v>
      </c>
      <c r="C448" s="13">
        <f t="shared" si="39"/>
        <v>0</v>
      </c>
      <c r="D448" s="13">
        <f t="shared" si="40"/>
        <v>0</v>
      </c>
      <c r="E448" s="13">
        <f t="shared" si="41"/>
        <v>0</v>
      </c>
      <c r="F448" s="13">
        <f t="shared" si="42"/>
        <v>1</v>
      </c>
      <c r="G448" s="11">
        <f>LEN(A448)-LEN(SUBSTITUTE(A448,"o",""))</f>
        <v>1</v>
      </c>
      <c r="H448" s="13">
        <f t="shared" si="43"/>
        <v>0</v>
      </c>
      <c r="I448" s="13">
        <f>IF(LEFT(A448,1)="o",1,0)</f>
        <v>0</v>
      </c>
    </row>
    <row r="449" spans="1:9" x14ac:dyDescent="0.3">
      <c r="A449" s="8" t="s">
        <v>728</v>
      </c>
      <c r="B449" s="13">
        <f t="shared" si="44"/>
        <v>0</v>
      </c>
      <c r="C449" s="13">
        <f t="shared" si="39"/>
        <v>0</v>
      </c>
      <c r="D449" s="13">
        <f t="shared" si="40"/>
        <v>0</v>
      </c>
      <c r="E449" s="13">
        <f t="shared" si="41"/>
        <v>1</v>
      </c>
      <c r="F449" s="13">
        <f t="shared" si="42"/>
        <v>1</v>
      </c>
      <c r="G449" s="11">
        <f>LEN(A449)-LEN(SUBSTITUTE(A449,"o",""))</f>
        <v>1</v>
      </c>
      <c r="H449" s="13">
        <f t="shared" si="43"/>
        <v>0</v>
      </c>
      <c r="I449" s="13">
        <f>IF(LEFT(A449,1)="o",1,0)</f>
        <v>0</v>
      </c>
    </row>
    <row r="450" spans="1:9" x14ac:dyDescent="0.3">
      <c r="A450" s="8" t="s">
        <v>729</v>
      </c>
      <c r="B450" s="13">
        <f t="shared" si="44"/>
        <v>0</v>
      </c>
      <c r="C450" s="13">
        <f t="shared" si="39"/>
        <v>0</v>
      </c>
      <c r="D450" s="13">
        <f t="shared" si="40"/>
        <v>1</v>
      </c>
      <c r="E450" s="13">
        <f t="shared" si="41"/>
        <v>0</v>
      </c>
      <c r="F450" s="13">
        <f t="shared" si="42"/>
        <v>1</v>
      </c>
      <c r="G450" s="11">
        <f>LEN(A450)-LEN(SUBSTITUTE(A450,"o",""))</f>
        <v>1</v>
      </c>
      <c r="H450" s="13">
        <f t="shared" si="43"/>
        <v>0</v>
      </c>
      <c r="I450" s="13">
        <f>IF(LEFT(A450,1)="o",1,0)</f>
        <v>0</v>
      </c>
    </row>
    <row r="451" spans="1:9" x14ac:dyDescent="0.3">
      <c r="A451" s="8" t="s">
        <v>730</v>
      </c>
      <c r="B451" s="13">
        <f t="shared" si="44"/>
        <v>1</v>
      </c>
      <c r="C451" s="13">
        <f t="shared" ref="C451:C500" si="45">IF(ISERROR(SEARCH("i",A451)),0,1)</f>
        <v>0</v>
      </c>
      <c r="D451" s="13">
        <f t="shared" ref="D451:D500" si="46">IF(ISERROR(SEARCH("e",A451)),0,1)</f>
        <v>0</v>
      </c>
      <c r="E451" s="13">
        <f t="shared" ref="E451:E500" si="47">IF(ISERROR(SEARCH("u",A451)),0,1)</f>
        <v>0</v>
      </c>
      <c r="F451" s="13">
        <f t="shared" ref="F451:F500" si="48">SUM(B451:E451)</f>
        <v>1</v>
      </c>
      <c r="G451" s="11">
        <f>LEN(A451)-LEN(SUBSTITUTE(A451,"o",""))</f>
        <v>0</v>
      </c>
      <c r="H451" s="13">
        <f t="shared" si="43"/>
        <v>0</v>
      </c>
      <c r="I451" s="13">
        <f>IF(LEFT(A451,1)="o",1,0)</f>
        <v>0</v>
      </c>
    </row>
    <row r="452" spans="1:9" x14ac:dyDescent="0.3">
      <c r="A452" s="8" t="s">
        <v>731</v>
      </c>
      <c r="B452" s="13">
        <f t="shared" si="44"/>
        <v>1</v>
      </c>
      <c r="C452" s="13">
        <f t="shared" si="45"/>
        <v>0</v>
      </c>
      <c r="D452" s="13">
        <f t="shared" si="46"/>
        <v>1</v>
      </c>
      <c r="E452" s="13">
        <f t="shared" si="47"/>
        <v>0</v>
      </c>
      <c r="F452" s="13">
        <f t="shared" si="48"/>
        <v>2</v>
      </c>
      <c r="G452" s="11">
        <f>LEN(A452)-LEN(SUBSTITUTE(A452,"o",""))</f>
        <v>0</v>
      </c>
      <c r="H452" s="13">
        <f t="shared" si="43"/>
        <v>0</v>
      </c>
      <c r="I452" s="13">
        <f>IF(LEFT(A452,1)="o",1,0)</f>
        <v>0</v>
      </c>
    </row>
    <row r="453" spans="1:9" x14ac:dyDescent="0.3">
      <c r="A453" s="8" t="s">
        <v>732</v>
      </c>
      <c r="B453" s="13">
        <f t="shared" si="44"/>
        <v>1</v>
      </c>
      <c r="C453" s="13">
        <f t="shared" si="45"/>
        <v>1</v>
      </c>
      <c r="D453" s="13">
        <f t="shared" si="46"/>
        <v>0</v>
      </c>
      <c r="E453" s="13">
        <f t="shared" si="47"/>
        <v>0</v>
      </c>
      <c r="F453" s="13">
        <f t="shared" si="48"/>
        <v>2</v>
      </c>
      <c r="G453" s="11">
        <f>LEN(A453)-LEN(SUBSTITUTE(A453,"o",""))</f>
        <v>0</v>
      </c>
      <c r="H453" s="13">
        <f t="shared" si="43"/>
        <v>0</v>
      </c>
      <c r="I453" s="13">
        <f>IF(LEFT(A453,1)="o",1,0)</f>
        <v>0</v>
      </c>
    </row>
    <row r="454" spans="1:9" x14ac:dyDescent="0.3">
      <c r="A454" s="8" t="s">
        <v>816</v>
      </c>
      <c r="B454" s="13">
        <f t="shared" si="44"/>
        <v>1</v>
      </c>
      <c r="C454" s="13">
        <f t="shared" si="45"/>
        <v>0</v>
      </c>
      <c r="D454" s="13">
        <f t="shared" si="46"/>
        <v>1</v>
      </c>
      <c r="E454" s="13">
        <f t="shared" si="47"/>
        <v>0</v>
      </c>
      <c r="F454" s="13">
        <f t="shared" si="48"/>
        <v>2</v>
      </c>
      <c r="G454" s="11">
        <f>LEN(A454)-LEN(SUBSTITUTE(A454,"o",""))</f>
        <v>0</v>
      </c>
      <c r="H454" s="13">
        <f t="shared" si="43"/>
        <v>0</v>
      </c>
      <c r="I454" s="13">
        <f>IF(LEFT(A454,1)="o",1,0)</f>
        <v>0</v>
      </c>
    </row>
    <row r="455" spans="1:9" x14ac:dyDescent="0.3">
      <c r="A455" s="8" t="s">
        <v>733</v>
      </c>
      <c r="B455" s="13">
        <f t="shared" si="44"/>
        <v>0</v>
      </c>
      <c r="C455" s="13">
        <f t="shared" si="45"/>
        <v>0</v>
      </c>
      <c r="D455" s="13">
        <f t="shared" si="46"/>
        <v>1</v>
      </c>
      <c r="E455" s="13">
        <f t="shared" si="47"/>
        <v>0</v>
      </c>
      <c r="F455" s="13">
        <f t="shared" si="48"/>
        <v>1</v>
      </c>
      <c r="G455" s="11">
        <f>LEN(A455)-LEN(SUBSTITUTE(A455,"o",""))</f>
        <v>0</v>
      </c>
      <c r="H455" s="13">
        <f t="shared" si="43"/>
        <v>0</v>
      </c>
      <c r="I455" s="13">
        <f>IF(LEFT(A455,1)="o",1,0)</f>
        <v>0</v>
      </c>
    </row>
    <row r="456" spans="1:9" x14ac:dyDescent="0.3">
      <c r="A456" s="8" t="s">
        <v>734</v>
      </c>
      <c r="B456" s="13">
        <f t="shared" si="44"/>
        <v>1</v>
      </c>
      <c r="C456" s="13">
        <f t="shared" si="45"/>
        <v>1</v>
      </c>
      <c r="D456" s="13">
        <f t="shared" si="46"/>
        <v>0</v>
      </c>
      <c r="E456" s="13">
        <f t="shared" si="47"/>
        <v>0</v>
      </c>
      <c r="F456" s="13">
        <f t="shared" si="48"/>
        <v>2</v>
      </c>
      <c r="G456" s="11">
        <f>LEN(A456)-LEN(SUBSTITUTE(A456,"o",""))</f>
        <v>0</v>
      </c>
      <c r="H456" s="13">
        <f t="shared" si="43"/>
        <v>0</v>
      </c>
      <c r="I456" s="13">
        <f>IF(LEFT(A456,1)="o",1,0)</f>
        <v>0</v>
      </c>
    </row>
    <row r="457" spans="1:9" x14ac:dyDescent="0.3">
      <c r="A457" s="8" t="s">
        <v>1005</v>
      </c>
      <c r="B457" s="13">
        <f t="shared" si="44"/>
        <v>0</v>
      </c>
      <c r="C457" s="13">
        <f t="shared" si="45"/>
        <v>0</v>
      </c>
      <c r="D457" s="13">
        <f t="shared" si="46"/>
        <v>0</v>
      </c>
      <c r="E457" s="13">
        <f t="shared" si="47"/>
        <v>1</v>
      </c>
      <c r="F457" s="13">
        <f t="shared" si="48"/>
        <v>1</v>
      </c>
      <c r="G457" s="11">
        <f>LEN(A457)-LEN(SUBSTITUTE(A457,"o",""))</f>
        <v>0</v>
      </c>
      <c r="H457" s="13">
        <f t="shared" si="43"/>
        <v>0</v>
      </c>
      <c r="I457" s="13">
        <f>IF(LEFT(A457,1)="o",1,0)</f>
        <v>0</v>
      </c>
    </row>
    <row r="458" spans="1:9" x14ac:dyDescent="0.3">
      <c r="A458" s="8" t="s">
        <v>735</v>
      </c>
      <c r="B458" s="13">
        <f t="shared" si="44"/>
        <v>0</v>
      </c>
      <c r="C458" s="13">
        <f t="shared" si="45"/>
        <v>0</v>
      </c>
      <c r="D458" s="13">
        <f t="shared" si="46"/>
        <v>0</v>
      </c>
      <c r="E458" s="13">
        <f t="shared" si="47"/>
        <v>1</v>
      </c>
      <c r="F458" s="13">
        <f t="shared" si="48"/>
        <v>1</v>
      </c>
      <c r="G458" s="11">
        <f>LEN(A458)-LEN(SUBSTITUTE(A458,"o",""))</f>
        <v>0</v>
      </c>
      <c r="H458" s="13">
        <f t="shared" si="43"/>
        <v>0</v>
      </c>
      <c r="I458" s="13">
        <f>IF(LEFT(A458,1)="o",1,0)</f>
        <v>0</v>
      </c>
    </row>
    <row r="459" spans="1:9" x14ac:dyDescent="0.3">
      <c r="A459" s="8" t="s">
        <v>736</v>
      </c>
      <c r="B459" s="13">
        <f t="shared" si="44"/>
        <v>0</v>
      </c>
      <c r="C459" s="13">
        <f t="shared" si="45"/>
        <v>0</v>
      </c>
      <c r="D459" s="13">
        <f t="shared" si="46"/>
        <v>0</v>
      </c>
      <c r="E459" s="13">
        <f t="shared" si="47"/>
        <v>1</v>
      </c>
      <c r="F459" s="13">
        <f t="shared" si="48"/>
        <v>1</v>
      </c>
      <c r="G459" s="11">
        <f>LEN(A459)-LEN(SUBSTITUTE(A459,"o",""))</f>
        <v>0</v>
      </c>
      <c r="H459" s="13">
        <f t="shared" si="43"/>
        <v>0</v>
      </c>
      <c r="I459" s="13">
        <f>IF(LEFT(A459,1)="o",1,0)</f>
        <v>0</v>
      </c>
    </row>
    <row r="460" spans="1:9" x14ac:dyDescent="0.3">
      <c r="A460" s="8" t="s">
        <v>1006</v>
      </c>
      <c r="B460" s="13">
        <f t="shared" si="44"/>
        <v>0</v>
      </c>
      <c r="C460" s="13">
        <f t="shared" si="45"/>
        <v>1</v>
      </c>
      <c r="D460" s="13">
        <f t="shared" si="46"/>
        <v>1</v>
      </c>
      <c r="E460" s="13">
        <f t="shared" si="47"/>
        <v>0</v>
      </c>
      <c r="F460" s="13">
        <f t="shared" si="48"/>
        <v>2</v>
      </c>
      <c r="G460" s="11">
        <f>LEN(A460)-LEN(SUBSTITUTE(A460,"o",""))</f>
        <v>0</v>
      </c>
      <c r="H460" s="13">
        <f t="shared" si="43"/>
        <v>0</v>
      </c>
      <c r="I460" s="13">
        <f>IF(LEFT(A460,1)="o",1,0)</f>
        <v>0</v>
      </c>
    </row>
    <row r="461" spans="1:9" x14ac:dyDescent="0.3">
      <c r="A461" s="8" t="s">
        <v>737</v>
      </c>
      <c r="B461" s="13">
        <f t="shared" si="44"/>
        <v>0</v>
      </c>
      <c r="C461" s="13">
        <f t="shared" si="45"/>
        <v>0</v>
      </c>
      <c r="D461" s="13">
        <f t="shared" si="46"/>
        <v>1</v>
      </c>
      <c r="E461" s="13">
        <f t="shared" si="47"/>
        <v>1</v>
      </c>
      <c r="F461" s="13">
        <f t="shared" si="48"/>
        <v>2</v>
      </c>
      <c r="G461" s="11">
        <f>LEN(A461)-LEN(SUBSTITUTE(A461,"o",""))</f>
        <v>0</v>
      </c>
      <c r="H461" s="13">
        <f t="shared" si="43"/>
        <v>0</v>
      </c>
      <c r="I461" s="13">
        <f>IF(LEFT(A461,1)="o",1,0)</f>
        <v>0</v>
      </c>
    </row>
    <row r="462" spans="1:9" x14ac:dyDescent="0.3">
      <c r="A462" s="8" t="s">
        <v>1007</v>
      </c>
      <c r="B462" s="13">
        <f t="shared" si="44"/>
        <v>0</v>
      </c>
      <c r="C462" s="13">
        <f t="shared" si="45"/>
        <v>0</v>
      </c>
      <c r="D462" s="13">
        <f t="shared" si="46"/>
        <v>1</v>
      </c>
      <c r="E462" s="13">
        <f t="shared" si="47"/>
        <v>1</v>
      </c>
      <c r="F462" s="13">
        <f t="shared" si="48"/>
        <v>2</v>
      </c>
      <c r="G462" s="11">
        <f>LEN(A462)-LEN(SUBSTITUTE(A462,"o",""))</f>
        <v>0</v>
      </c>
      <c r="H462" s="13">
        <f t="shared" si="43"/>
        <v>0</v>
      </c>
      <c r="I462" s="13">
        <f>IF(LEFT(A462,1)="o",1,0)</f>
        <v>0</v>
      </c>
    </row>
    <row r="463" spans="1:9" x14ac:dyDescent="0.3">
      <c r="A463" s="8" t="s">
        <v>738</v>
      </c>
      <c r="B463" s="13">
        <f t="shared" si="44"/>
        <v>0</v>
      </c>
      <c r="C463" s="13">
        <f t="shared" si="45"/>
        <v>1</v>
      </c>
      <c r="D463" s="13">
        <f t="shared" si="46"/>
        <v>0</v>
      </c>
      <c r="E463" s="13">
        <f t="shared" si="47"/>
        <v>1</v>
      </c>
      <c r="F463" s="13">
        <f t="shared" si="48"/>
        <v>2</v>
      </c>
      <c r="G463" s="11">
        <f>LEN(A463)-LEN(SUBSTITUTE(A463,"o",""))</f>
        <v>1</v>
      </c>
      <c r="H463" s="13">
        <f t="shared" si="43"/>
        <v>0</v>
      </c>
      <c r="I463" s="13">
        <f>IF(LEFT(A463,1)="o",1,0)</f>
        <v>0</v>
      </c>
    </row>
    <row r="464" spans="1:9" x14ac:dyDescent="0.3">
      <c r="A464" s="8" t="s">
        <v>739</v>
      </c>
      <c r="B464" s="13">
        <f t="shared" si="44"/>
        <v>0</v>
      </c>
      <c r="C464" s="13">
        <f t="shared" si="45"/>
        <v>1</v>
      </c>
      <c r="D464" s="13">
        <f t="shared" si="46"/>
        <v>0</v>
      </c>
      <c r="E464" s="13">
        <f t="shared" si="47"/>
        <v>1</v>
      </c>
      <c r="F464" s="13">
        <f t="shared" si="48"/>
        <v>2</v>
      </c>
      <c r="G464" s="11">
        <f>LEN(A464)-LEN(SUBSTITUTE(A464,"o",""))</f>
        <v>0</v>
      </c>
      <c r="H464" s="13">
        <f t="shared" si="43"/>
        <v>0</v>
      </c>
      <c r="I464" s="13">
        <f>IF(LEFT(A464,1)="o",1,0)</f>
        <v>0</v>
      </c>
    </row>
    <row r="465" spans="1:9" x14ac:dyDescent="0.3">
      <c r="A465" s="8" t="s">
        <v>916</v>
      </c>
      <c r="B465" s="13">
        <f t="shared" si="44"/>
        <v>0</v>
      </c>
      <c r="C465" s="13">
        <f t="shared" si="45"/>
        <v>1</v>
      </c>
      <c r="D465" s="13">
        <f t="shared" si="46"/>
        <v>0</v>
      </c>
      <c r="E465" s="13">
        <f t="shared" si="47"/>
        <v>1</v>
      </c>
      <c r="F465" s="13">
        <f t="shared" si="48"/>
        <v>2</v>
      </c>
      <c r="G465" s="11">
        <f>LEN(A465)-LEN(SUBSTITUTE(A465,"o",""))</f>
        <v>0</v>
      </c>
      <c r="H465" s="13">
        <f t="shared" si="43"/>
        <v>0</v>
      </c>
      <c r="I465" s="13">
        <f>IF(LEFT(A465,1)="o",1,0)</f>
        <v>0</v>
      </c>
    </row>
    <row r="466" spans="1:9" x14ac:dyDescent="0.3">
      <c r="A466" s="8" t="s">
        <v>902</v>
      </c>
      <c r="B466" s="13">
        <f t="shared" si="44"/>
        <v>0</v>
      </c>
      <c r="C466" s="13">
        <f t="shared" si="45"/>
        <v>0</v>
      </c>
      <c r="D466" s="13">
        <f t="shared" si="46"/>
        <v>1</v>
      </c>
      <c r="E466" s="13">
        <f t="shared" si="47"/>
        <v>1</v>
      </c>
      <c r="F466" s="13">
        <f t="shared" si="48"/>
        <v>2</v>
      </c>
      <c r="G466" s="11">
        <f>LEN(A466)-LEN(SUBSTITUTE(A466,"o",""))</f>
        <v>0</v>
      </c>
      <c r="H466" s="13">
        <f t="shared" si="43"/>
        <v>0</v>
      </c>
      <c r="I466" s="13">
        <f>IF(LEFT(A466,1)="o",1,0)</f>
        <v>0</v>
      </c>
    </row>
    <row r="467" spans="1:9" x14ac:dyDescent="0.3">
      <c r="A467" s="8" t="s">
        <v>903</v>
      </c>
      <c r="B467" s="13">
        <f t="shared" si="44"/>
        <v>0</v>
      </c>
      <c r="C467" s="13">
        <f t="shared" si="45"/>
        <v>0</v>
      </c>
      <c r="D467" s="13">
        <f t="shared" si="46"/>
        <v>1</v>
      </c>
      <c r="E467" s="13">
        <f t="shared" si="47"/>
        <v>1</v>
      </c>
      <c r="F467" s="13">
        <f t="shared" si="48"/>
        <v>2</v>
      </c>
      <c r="G467" s="11">
        <f>LEN(A467)-LEN(SUBSTITUTE(A467,"o",""))</f>
        <v>0</v>
      </c>
      <c r="H467" s="13">
        <f t="shared" si="43"/>
        <v>0</v>
      </c>
      <c r="I467" s="13">
        <f>IF(LEFT(A467,1)="o",1,0)</f>
        <v>0</v>
      </c>
    </row>
    <row r="468" spans="1:9" x14ac:dyDescent="0.3">
      <c r="A468" s="8" t="s">
        <v>904</v>
      </c>
      <c r="B468" s="13">
        <f t="shared" si="44"/>
        <v>1</v>
      </c>
      <c r="C468" s="13">
        <f t="shared" si="45"/>
        <v>0</v>
      </c>
      <c r="D468" s="13">
        <f t="shared" si="46"/>
        <v>0</v>
      </c>
      <c r="E468" s="13">
        <f t="shared" si="47"/>
        <v>1</v>
      </c>
      <c r="F468" s="13">
        <f t="shared" si="48"/>
        <v>2</v>
      </c>
      <c r="G468" s="11">
        <f>LEN(A468)-LEN(SUBSTITUTE(A468,"o",""))</f>
        <v>0</v>
      </c>
      <c r="H468" s="13">
        <f t="shared" si="43"/>
        <v>0</v>
      </c>
      <c r="I468" s="13">
        <f>IF(LEFT(A468,1)="o",1,0)</f>
        <v>0</v>
      </c>
    </row>
    <row r="469" spans="1:9" x14ac:dyDescent="0.3">
      <c r="A469" s="8" t="s">
        <v>905</v>
      </c>
      <c r="B469" s="13">
        <f t="shared" si="44"/>
        <v>1</v>
      </c>
      <c r="C469" s="13">
        <f t="shared" si="45"/>
        <v>0</v>
      </c>
      <c r="D469" s="13">
        <f t="shared" si="46"/>
        <v>0</v>
      </c>
      <c r="E469" s="13">
        <f t="shared" si="47"/>
        <v>1</v>
      </c>
      <c r="F469" s="13">
        <f t="shared" si="48"/>
        <v>2</v>
      </c>
      <c r="G469" s="11">
        <f>LEN(A469)-LEN(SUBSTITUTE(A469,"o",""))</f>
        <v>0</v>
      </c>
      <c r="H469" s="13">
        <f t="shared" si="43"/>
        <v>0</v>
      </c>
      <c r="I469" s="13">
        <f>IF(LEFT(A469,1)="o",1,0)</f>
        <v>0</v>
      </c>
    </row>
    <row r="470" spans="1:9" x14ac:dyDescent="0.3">
      <c r="A470" s="8" t="s">
        <v>1008</v>
      </c>
      <c r="B470" s="13">
        <f t="shared" si="44"/>
        <v>0</v>
      </c>
      <c r="C470" s="13">
        <f t="shared" si="45"/>
        <v>0</v>
      </c>
      <c r="D470" s="13">
        <f t="shared" si="46"/>
        <v>1</v>
      </c>
      <c r="E470" s="13">
        <f t="shared" si="47"/>
        <v>1</v>
      </c>
      <c r="F470" s="13">
        <f t="shared" si="48"/>
        <v>2</v>
      </c>
      <c r="G470" s="11">
        <f>LEN(A470)-LEN(SUBSTITUTE(A470,"o",""))</f>
        <v>0</v>
      </c>
      <c r="H470" s="13">
        <f t="shared" si="43"/>
        <v>0</v>
      </c>
      <c r="I470" s="13">
        <f>IF(LEFT(A470,1)="o",1,0)</f>
        <v>0</v>
      </c>
    </row>
    <row r="471" spans="1:9" x14ac:dyDescent="0.3">
      <c r="A471" s="8" t="s">
        <v>906</v>
      </c>
      <c r="B471" s="13">
        <f t="shared" si="44"/>
        <v>1</v>
      </c>
      <c r="C471" s="13">
        <f t="shared" si="45"/>
        <v>0</v>
      </c>
      <c r="D471" s="13">
        <f t="shared" si="46"/>
        <v>1</v>
      </c>
      <c r="E471" s="13">
        <f t="shared" si="47"/>
        <v>1</v>
      </c>
      <c r="F471" s="13">
        <f t="shared" si="48"/>
        <v>3</v>
      </c>
      <c r="G471" s="11">
        <f>LEN(A471)-LEN(SUBSTITUTE(A471,"o",""))</f>
        <v>0</v>
      </c>
      <c r="H471" s="13">
        <f t="shared" si="43"/>
        <v>0</v>
      </c>
      <c r="I471" s="13">
        <f>IF(LEFT(A471,1)="o",1,0)</f>
        <v>0</v>
      </c>
    </row>
    <row r="472" spans="1:9" x14ac:dyDescent="0.3">
      <c r="A472" s="8" t="s">
        <v>907</v>
      </c>
      <c r="B472" s="13">
        <f t="shared" si="44"/>
        <v>1</v>
      </c>
      <c r="C472" s="13">
        <f t="shared" si="45"/>
        <v>1</v>
      </c>
      <c r="D472" s="13">
        <f t="shared" si="46"/>
        <v>0</v>
      </c>
      <c r="E472" s="13">
        <f t="shared" si="47"/>
        <v>0</v>
      </c>
      <c r="F472" s="13">
        <f t="shared" si="48"/>
        <v>2</v>
      </c>
      <c r="G472" s="11">
        <f>LEN(A472)-LEN(SUBSTITUTE(A472,"o",""))</f>
        <v>0</v>
      </c>
      <c r="H472" s="13">
        <f t="shared" si="43"/>
        <v>0</v>
      </c>
      <c r="I472" s="13">
        <f>IF(LEFT(A472,1)="o",1,0)</f>
        <v>0</v>
      </c>
    </row>
    <row r="473" spans="1:9" x14ac:dyDescent="0.3">
      <c r="A473" s="8" t="s">
        <v>740</v>
      </c>
      <c r="B473" s="13">
        <f t="shared" si="44"/>
        <v>1</v>
      </c>
      <c r="C473" s="13">
        <f t="shared" si="45"/>
        <v>0</v>
      </c>
      <c r="D473" s="13">
        <f t="shared" si="46"/>
        <v>1</v>
      </c>
      <c r="E473" s="13">
        <f t="shared" si="47"/>
        <v>1</v>
      </c>
      <c r="F473" s="13">
        <f t="shared" si="48"/>
        <v>3</v>
      </c>
      <c r="G473" s="11">
        <f>LEN(A473)-LEN(SUBSTITUTE(A473,"o",""))</f>
        <v>0</v>
      </c>
      <c r="H473" s="13">
        <f t="shared" si="43"/>
        <v>0</v>
      </c>
      <c r="I473" s="13">
        <f>IF(LEFT(A473,1)="o",1,0)</f>
        <v>0</v>
      </c>
    </row>
    <row r="474" spans="1:9" x14ac:dyDescent="0.3">
      <c r="A474" s="8" t="s">
        <v>741</v>
      </c>
      <c r="B474" s="13">
        <f t="shared" si="44"/>
        <v>0</v>
      </c>
      <c r="C474" s="13">
        <f t="shared" si="45"/>
        <v>1</v>
      </c>
      <c r="D474" s="13">
        <f t="shared" si="46"/>
        <v>1</v>
      </c>
      <c r="E474" s="13">
        <f t="shared" si="47"/>
        <v>0</v>
      </c>
      <c r="F474" s="13">
        <f t="shared" si="48"/>
        <v>2</v>
      </c>
      <c r="G474" s="11">
        <f>LEN(A474)-LEN(SUBSTITUTE(A474,"o",""))</f>
        <v>1</v>
      </c>
      <c r="H474" s="13">
        <f t="shared" si="43"/>
        <v>0</v>
      </c>
      <c r="I474" s="13">
        <f>IF(LEFT(A474,1)="o",1,0)</f>
        <v>0</v>
      </c>
    </row>
    <row r="475" spans="1:9" x14ac:dyDescent="0.3">
      <c r="A475" s="8" t="s">
        <v>1028</v>
      </c>
      <c r="B475" s="13">
        <f t="shared" si="44"/>
        <v>1</v>
      </c>
      <c r="C475" s="13">
        <f t="shared" si="45"/>
        <v>1</v>
      </c>
      <c r="D475" s="13">
        <f t="shared" si="46"/>
        <v>0</v>
      </c>
      <c r="E475" s="13">
        <f t="shared" si="47"/>
        <v>0</v>
      </c>
      <c r="F475" s="13">
        <f t="shared" si="48"/>
        <v>2</v>
      </c>
      <c r="G475" s="11">
        <f>LEN(A475)-LEN(SUBSTITUTE(A475,"o",""))</f>
        <v>1</v>
      </c>
      <c r="H475" s="13">
        <f t="shared" si="43"/>
        <v>0</v>
      </c>
      <c r="I475" s="13">
        <f>IF(LEFT(A475,1)="o",1,0)</f>
        <v>0</v>
      </c>
    </row>
    <row r="476" spans="1:9" x14ac:dyDescent="0.3">
      <c r="A476" s="8" t="s">
        <v>742</v>
      </c>
      <c r="B476" s="13">
        <f t="shared" si="44"/>
        <v>0</v>
      </c>
      <c r="C476" s="13">
        <f t="shared" si="45"/>
        <v>1</v>
      </c>
      <c r="D476" s="13">
        <f t="shared" si="46"/>
        <v>0</v>
      </c>
      <c r="E476" s="13">
        <f t="shared" si="47"/>
        <v>0</v>
      </c>
      <c r="F476" s="13">
        <f t="shared" si="48"/>
        <v>1</v>
      </c>
      <c r="G476" s="11">
        <f>LEN(A476)-LEN(SUBSTITUTE(A476,"o",""))</f>
        <v>0</v>
      </c>
      <c r="H476" s="13">
        <f t="shared" ref="H476:H500" si="49">IF(G476&gt;1,1,0)</f>
        <v>0</v>
      </c>
      <c r="I476" s="13">
        <f>IF(LEFT(A476,1)="o",1,0)</f>
        <v>0</v>
      </c>
    </row>
    <row r="477" spans="1:9" x14ac:dyDescent="0.3">
      <c r="A477" s="8" t="s">
        <v>908</v>
      </c>
      <c r="B477" s="13">
        <f t="shared" si="44"/>
        <v>1</v>
      </c>
      <c r="C477" s="13">
        <f t="shared" si="45"/>
        <v>1</v>
      </c>
      <c r="D477" s="13">
        <f t="shared" si="46"/>
        <v>0</v>
      </c>
      <c r="E477" s="13">
        <f t="shared" si="47"/>
        <v>0</v>
      </c>
      <c r="F477" s="13">
        <f t="shared" si="48"/>
        <v>2</v>
      </c>
      <c r="G477" s="11">
        <f>LEN(A477)-LEN(SUBSTITUTE(A477,"o",""))</f>
        <v>0</v>
      </c>
      <c r="H477" s="13">
        <f t="shared" si="49"/>
        <v>0</v>
      </c>
      <c r="I477" s="13">
        <f>IF(LEFT(A477,1)="o",1,0)</f>
        <v>0</v>
      </c>
    </row>
    <row r="478" spans="1:9" x14ac:dyDescent="0.3">
      <c r="A478" s="8" t="s">
        <v>743</v>
      </c>
      <c r="B478" s="13">
        <f t="shared" si="44"/>
        <v>0</v>
      </c>
      <c r="C478" s="13">
        <f t="shared" si="45"/>
        <v>1</v>
      </c>
      <c r="D478" s="13">
        <f t="shared" si="46"/>
        <v>1</v>
      </c>
      <c r="E478" s="13">
        <f t="shared" si="47"/>
        <v>0</v>
      </c>
      <c r="F478" s="13">
        <f t="shared" si="48"/>
        <v>2</v>
      </c>
      <c r="G478" s="11">
        <f>LEN(A478)-LEN(SUBSTITUTE(A478,"o",""))</f>
        <v>1</v>
      </c>
      <c r="H478" s="13">
        <f t="shared" si="49"/>
        <v>0</v>
      </c>
      <c r="I478" s="13">
        <f>IF(LEFT(A478,1)="o",1,0)</f>
        <v>0</v>
      </c>
    </row>
    <row r="479" spans="1:9" x14ac:dyDescent="0.3">
      <c r="A479" s="8" t="s">
        <v>1009</v>
      </c>
      <c r="B479" s="13">
        <f t="shared" si="44"/>
        <v>1</v>
      </c>
      <c r="C479" s="13">
        <f t="shared" si="45"/>
        <v>0</v>
      </c>
      <c r="D479" s="13">
        <f t="shared" si="46"/>
        <v>0</v>
      </c>
      <c r="E479" s="13">
        <f t="shared" si="47"/>
        <v>0</v>
      </c>
      <c r="F479" s="13">
        <f t="shared" si="48"/>
        <v>1</v>
      </c>
      <c r="G479" s="11">
        <f>LEN(A479)-LEN(SUBSTITUTE(A479,"o",""))</f>
        <v>0</v>
      </c>
      <c r="H479" s="13">
        <f t="shared" si="49"/>
        <v>0</v>
      </c>
      <c r="I479" s="13">
        <f>IF(LEFT(A479,1)="o",1,0)</f>
        <v>0</v>
      </c>
    </row>
    <row r="480" spans="1:9" x14ac:dyDescent="0.3">
      <c r="A480" s="8" t="s">
        <v>744</v>
      </c>
      <c r="B480" s="13">
        <f t="shared" si="44"/>
        <v>1</v>
      </c>
      <c r="C480" s="13">
        <f t="shared" si="45"/>
        <v>0</v>
      </c>
      <c r="D480" s="13">
        <f t="shared" si="46"/>
        <v>1</v>
      </c>
      <c r="E480" s="13">
        <f t="shared" si="47"/>
        <v>0</v>
      </c>
      <c r="F480" s="13">
        <f t="shared" si="48"/>
        <v>2</v>
      </c>
      <c r="G480" s="11">
        <f>LEN(A480)-LEN(SUBSTITUTE(A480,"o",""))</f>
        <v>0</v>
      </c>
      <c r="H480" s="13">
        <f t="shared" si="49"/>
        <v>0</v>
      </c>
      <c r="I480" s="13">
        <f>IF(LEFT(A480,1)="o",1,0)</f>
        <v>0</v>
      </c>
    </row>
    <row r="481" spans="1:9" x14ac:dyDescent="0.3">
      <c r="A481" s="8" t="s">
        <v>745</v>
      </c>
      <c r="B481" s="13">
        <f t="shared" si="44"/>
        <v>1</v>
      </c>
      <c r="C481" s="13">
        <f t="shared" si="45"/>
        <v>0</v>
      </c>
      <c r="D481" s="13">
        <f t="shared" si="46"/>
        <v>0</v>
      </c>
      <c r="E481" s="13">
        <f t="shared" si="47"/>
        <v>0</v>
      </c>
      <c r="F481" s="13">
        <f t="shared" si="48"/>
        <v>1</v>
      </c>
      <c r="G481" s="11">
        <f>LEN(A481)-LEN(SUBSTITUTE(A481,"o",""))</f>
        <v>0</v>
      </c>
      <c r="H481" s="13">
        <f t="shared" si="49"/>
        <v>0</v>
      </c>
      <c r="I481" s="13">
        <f>IF(LEFT(A481,1)="o",1,0)</f>
        <v>0</v>
      </c>
    </row>
    <row r="482" spans="1:9" x14ac:dyDescent="0.3">
      <c r="A482" s="8" t="s">
        <v>746</v>
      </c>
      <c r="B482" s="13">
        <f t="shared" si="44"/>
        <v>1</v>
      </c>
      <c r="C482" s="13">
        <f t="shared" si="45"/>
        <v>0</v>
      </c>
      <c r="D482" s="13">
        <f t="shared" si="46"/>
        <v>1</v>
      </c>
      <c r="E482" s="13">
        <f t="shared" si="47"/>
        <v>0</v>
      </c>
      <c r="F482" s="13">
        <f t="shared" si="48"/>
        <v>2</v>
      </c>
      <c r="G482" s="11">
        <f>LEN(A482)-LEN(SUBSTITUTE(A482,"o",""))</f>
        <v>0</v>
      </c>
      <c r="H482" s="13">
        <f t="shared" si="49"/>
        <v>0</v>
      </c>
      <c r="I482" s="13">
        <f>IF(LEFT(A482,1)="o",1,0)</f>
        <v>0</v>
      </c>
    </row>
    <row r="483" spans="1:9" x14ac:dyDescent="0.3">
      <c r="A483" s="8" t="s">
        <v>1010</v>
      </c>
      <c r="B483" s="13">
        <f t="shared" si="44"/>
        <v>0</v>
      </c>
      <c r="C483" s="13">
        <f t="shared" si="45"/>
        <v>0</v>
      </c>
      <c r="D483" s="13">
        <f t="shared" si="46"/>
        <v>1</v>
      </c>
      <c r="E483" s="13">
        <f t="shared" si="47"/>
        <v>0</v>
      </c>
      <c r="F483" s="13">
        <f t="shared" si="48"/>
        <v>1</v>
      </c>
      <c r="G483" s="11">
        <f>LEN(A483)-LEN(SUBSTITUTE(A483,"o",""))</f>
        <v>0</v>
      </c>
      <c r="H483" s="13">
        <f t="shared" si="49"/>
        <v>0</v>
      </c>
      <c r="I483" s="13">
        <f>IF(LEFT(A483,1)="o",1,0)</f>
        <v>0</v>
      </c>
    </row>
    <row r="484" spans="1:9" x14ac:dyDescent="0.3">
      <c r="A484" s="8" t="s">
        <v>760</v>
      </c>
      <c r="B484" s="13">
        <f t="shared" si="44"/>
        <v>0</v>
      </c>
      <c r="C484" s="13">
        <f t="shared" si="45"/>
        <v>0</v>
      </c>
      <c r="D484" s="13">
        <f t="shared" si="46"/>
        <v>1</v>
      </c>
      <c r="E484" s="13">
        <f t="shared" si="47"/>
        <v>0</v>
      </c>
      <c r="F484" s="13">
        <f t="shared" si="48"/>
        <v>1</v>
      </c>
      <c r="G484" s="11">
        <f>LEN(A484)-LEN(SUBSTITUTE(A484,"o",""))</f>
        <v>0</v>
      </c>
      <c r="H484" s="13">
        <f t="shared" si="49"/>
        <v>0</v>
      </c>
      <c r="I484" s="13">
        <f>IF(LEFT(A484,1)="o",1,0)</f>
        <v>0</v>
      </c>
    </row>
    <row r="485" spans="1:9" x14ac:dyDescent="0.3">
      <c r="A485" s="8" t="s">
        <v>761</v>
      </c>
      <c r="B485" s="13">
        <f t="shared" si="44"/>
        <v>0</v>
      </c>
      <c r="C485" s="13">
        <f t="shared" si="45"/>
        <v>1</v>
      </c>
      <c r="D485" s="13">
        <f t="shared" si="46"/>
        <v>0</v>
      </c>
      <c r="E485" s="13">
        <f t="shared" si="47"/>
        <v>0</v>
      </c>
      <c r="F485" s="13">
        <f t="shared" si="48"/>
        <v>1</v>
      </c>
      <c r="G485" s="11">
        <f>LEN(A485)-LEN(SUBSTITUTE(A485,"o",""))</f>
        <v>0</v>
      </c>
      <c r="H485" s="13">
        <f t="shared" si="49"/>
        <v>0</v>
      </c>
      <c r="I485" s="13">
        <f>IF(LEFT(A485,1)="o",1,0)</f>
        <v>0</v>
      </c>
    </row>
    <row r="486" spans="1:9" x14ac:dyDescent="0.3">
      <c r="A486" s="8" t="s">
        <v>747</v>
      </c>
      <c r="B486" s="13">
        <f t="shared" si="44"/>
        <v>0</v>
      </c>
      <c r="C486" s="13">
        <f t="shared" si="45"/>
        <v>1</v>
      </c>
      <c r="D486" s="13">
        <f t="shared" si="46"/>
        <v>1</v>
      </c>
      <c r="E486" s="13">
        <f t="shared" si="47"/>
        <v>0</v>
      </c>
      <c r="F486" s="13">
        <f t="shared" si="48"/>
        <v>2</v>
      </c>
      <c r="G486" s="11">
        <f>LEN(A486)-LEN(SUBSTITUTE(A486,"o",""))</f>
        <v>0</v>
      </c>
      <c r="H486" s="13">
        <f t="shared" si="49"/>
        <v>0</v>
      </c>
      <c r="I486" s="13">
        <f>IF(LEFT(A486,1)="o",1,0)</f>
        <v>0</v>
      </c>
    </row>
    <row r="487" spans="1:9" x14ac:dyDescent="0.3">
      <c r="A487" s="8" t="s">
        <v>748</v>
      </c>
      <c r="B487" s="13">
        <f t="shared" si="44"/>
        <v>0</v>
      </c>
      <c r="C487" s="13">
        <f t="shared" si="45"/>
        <v>1</v>
      </c>
      <c r="D487" s="13">
        <f t="shared" si="46"/>
        <v>1</v>
      </c>
      <c r="E487" s="13">
        <f t="shared" si="47"/>
        <v>0</v>
      </c>
      <c r="F487" s="13">
        <f t="shared" si="48"/>
        <v>2</v>
      </c>
      <c r="G487" s="11">
        <f>LEN(A487)-LEN(SUBSTITUTE(A487,"o",""))</f>
        <v>0</v>
      </c>
      <c r="H487" s="13">
        <f t="shared" si="49"/>
        <v>0</v>
      </c>
      <c r="I487" s="13">
        <f>IF(LEFT(A487,1)="o",1,0)</f>
        <v>0</v>
      </c>
    </row>
    <row r="488" spans="1:9" x14ac:dyDescent="0.3">
      <c r="A488" s="8" t="s">
        <v>749</v>
      </c>
      <c r="B488" s="13">
        <f t="shared" si="44"/>
        <v>0</v>
      </c>
      <c r="C488" s="13">
        <f t="shared" si="45"/>
        <v>0</v>
      </c>
      <c r="D488" s="13">
        <f t="shared" si="46"/>
        <v>1</v>
      </c>
      <c r="E488" s="13">
        <f t="shared" si="47"/>
        <v>0</v>
      </c>
      <c r="F488" s="13">
        <f t="shared" si="48"/>
        <v>1</v>
      </c>
      <c r="G488" s="11">
        <f>LEN(A488)-LEN(SUBSTITUTE(A488,"o",""))</f>
        <v>1</v>
      </c>
      <c r="H488" s="13">
        <f t="shared" si="49"/>
        <v>0</v>
      </c>
      <c r="I488" s="13">
        <f>IF(LEFT(A488,1)="o",1,0)</f>
        <v>0</v>
      </c>
    </row>
    <row r="489" spans="1:9" x14ac:dyDescent="0.3">
      <c r="A489" s="8" t="s">
        <v>762</v>
      </c>
      <c r="B489" s="13">
        <f t="shared" si="44"/>
        <v>0</v>
      </c>
      <c r="C489" s="13">
        <f t="shared" si="45"/>
        <v>0</v>
      </c>
      <c r="D489" s="13">
        <f t="shared" si="46"/>
        <v>1</v>
      </c>
      <c r="E489" s="13">
        <f t="shared" si="47"/>
        <v>0</v>
      </c>
      <c r="F489" s="13">
        <f t="shared" si="48"/>
        <v>1</v>
      </c>
      <c r="G489" s="11">
        <f>LEN(A489)-LEN(SUBSTITUTE(A489,"o",""))</f>
        <v>1</v>
      </c>
      <c r="H489" s="13">
        <f t="shared" si="49"/>
        <v>0</v>
      </c>
      <c r="I489" s="13">
        <f>IF(LEFT(A489,1)="o",1,0)</f>
        <v>0</v>
      </c>
    </row>
    <row r="490" spans="1:9" x14ac:dyDescent="0.3">
      <c r="A490" s="8" t="s">
        <v>763</v>
      </c>
      <c r="B490" s="13">
        <f t="shared" si="44"/>
        <v>0</v>
      </c>
      <c r="C490" s="13">
        <f t="shared" si="45"/>
        <v>0</v>
      </c>
      <c r="D490" s="13">
        <f t="shared" si="46"/>
        <v>0</v>
      </c>
      <c r="E490" s="13">
        <f t="shared" si="47"/>
        <v>0</v>
      </c>
      <c r="F490" s="13">
        <f t="shared" si="48"/>
        <v>0</v>
      </c>
      <c r="G490" s="11">
        <f>LEN(A490)-LEN(SUBSTITUTE(A490,"o",""))</f>
        <v>2</v>
      </c>
      <c r="H490" s="13">
        <f t="shared" si="49"/>
        <v>1</v>
      </c>
      <c r="I490" s="13">
        <f>IF(LEFT(A490,1)="o",1,0)</f>
        <v>0</v>
      </c>
    </row>
    <row r="491" spans="1:9" x14ac:dyDescent="0.3">
      <c r="A491" s="8" t="s">
        <v>750</v>
      </c>
      <c r="B491" s="13">
        <f t="shared" si="44"/>
        <v>1</v>
      </c>
      <c r="C491" s="13">
        <f t="shared" si="45"/>
        <v>0</v>
      </c>
      <c r="D491" s="13">
        <f t="shared" si="46"/>
        <v>0</v>
      </c>
      <c r="E491" s="13">
        <f t="shared" si="47"/>
        <v>0</v>
      </c>
      <c r="F491" s="13">
        <f t="shared" si="48"/>
        <v>1</v>
      </c>
      <c r="G491" s="11">
        <f>LEN(A491)-LEN(SUBSTITUTE(A491,"o",""))</f>
        <v>1</v>
      </c>
      <c r="H491" s="13">
        <f t="shared" si="49"/>
        <v>0</v>
      </c>
      <c r="I491" s="13">
        <f>IF(LEFT(A491,1)="o",1,0)</f>
        <v>0</v>
      </c>
    </row>
    <row r="492" spans="1:9" x14ac:dyDescent="0.3">
      <c r="A492" s="8" t="s">
        <v>751</v>
      </c>
      <c r="B492" s="13">
        <f t="shared" si="44"/>
        <v>0</v>
      </c>
      <c r="C492" s="13">
        <f t="shared" si="45"/>
        <v>0</v>
      </c>
      <c r="D492" s="13">
        <f t="shared" si="46"/>
        <v>0</v>
      </c>
      <c r="E492" s="13">
        <f t="shared" si="47"/>
        <v>0</v>
      </c>
      <c r="F492" s="13">
        <f t="shared" si="48"/>
        <v>0</v>
      </c>
      <c r="G492" s="11">
        <f>LEN(A492)-LEN(SUBSTITUTE(A492,"o",""))</f>
        <v>1</v>
      </c>
      <c r="H492" s="13">
        <f t="shared" si="49"/>
        <v>0</v>
      </c>
      <c r="I492" s="13">
        <f>IF(LEFT(A492,1)="o",1,0)</f>
        <v>0</v>
      </c>
    </row>
    <row r="493" spans="1:9" x14ac:dyDescent="0.3">
      <c r="A493" s="8" t="s">
        <v>817</v>
      </c>
      <c r="B493" s="13">
        <f t="shared" si="44"/>
        <v>0</v>
      </c>
      <c r="C493" s="13">
        <f t="shared" si="45"/>
        <v>0</v>
      </c>
      <c r="D493" s="13">
        <f t="shared" si="46"/>
        <v>0</v>
      </c>
      <c r="E493" s="13">
        <f t="shared" si="47"/>
        <v>0</v>
      </c>
      <c r="F493" s="13">
        <f t="shared" si="48"/>
        <v>0</v>
      </c>
      <c r="G493" s="11">
        <f>LEN(A493)-LEN(SUBSTITUTE(A493,"o",""))</f>
        <v>1</v>
      </c>
      <c r="H493" s="13">
        <f t="shared" si="49"/>
        <v>0</v>
      </c>
      <c r="I493" s="13">
        <f>IF(LEFT(A493,1)="o",1,0)</f>
        <v>0</v>
      </c>
    </row>
    <row r="494" spans="1:9" x14ac:dyDescent="0.3">
      <c r="A494" s="8" t="s">
        <v>818</v>
      </c>
      <c r="B494" s="13">
        <f t="shared" si="44"/>
        <v>0</v>
      </c>
      <c r="C494" s="13">
        <f t="shared" si="45"/>
        <v>0</v>
      </c>
      <c r="D494" s="13">
        <f t="shared" si="46"/>
        <v>0</v>
      </c>
      <c r="E494" s="13">
        <f t="shared" si="47"/>
        <v>1</v>
      </c>
      <c r="F494" s="13">
        <f t="shared" si="48"/>
        <v>1</v>
      </c>
      <c r="G494" s="11">
        <f>LEN(A494)-LEN(SUBSTITUTE(A494,"o",""))</f>
        <v>1</v>
      </c>
      <c r="H494" s="13">
        <f t="shared" si="49"/>
        <v>0</v>
      </c>
      <c r="I494" s="13">
        <f>IF(LEFT(A494,1)="o",1,0)</f>
        <v>0</v>
      </c>
    </row>
    <row r="495" spans="1:9" x14ac:dyDescent="0.3">
      <c r="A495" s="8" t="s">
        <v>819</v>
      </c>
      <c r="B495" s="13">
        <f t="shared" si="44"/>
        <v>0</v>
      </c>
      <c r="C495" s="13">
        <f t="shared" si="45"/>
        <v>1</v>
      </c>
      <c r="D495" s="13">
        <f t="shared" si="46"/>
        <v>1</v>
      </c>
      <c r="E495" s="13">
        <f t="shared" si="47"/>
        <v>0</v>
      </c>
      <c r="F495" s="13">
        <f t="shared" si="48"/>
        <v>2</v>
      </c>
      <c r="G495" s="11">
        <f>LEN(A495)-LEN(SUBSTITUTE(A495,"o",""))</f>
        <v>0</v>
      </c>
      <c r="H495" s="13">
        <f t="shared" si="49"/>
        <v>0</v>
      </c>
      <c r="I495" s="13">
        <f>IF(LEFT(A495,1)="o",1,0)</f>
        <v>0</v>
      </c>
    </row>
    <row r="496" spans="1:9" x14ac:dyDescent="0.3">
      <c r="A496" s="8" t="s">
        <v>909</v>
      </c>
      <c r="B496" s="13">
        <f t="shared" si="44"/>
        <v>0</v>
      </c>
      <c r="C496" s="13">
        <f t="shared" si="45"/>
        <v>0</v>
      </c>
      <c r="D496" s="13">
        <f t="shared" si="46"/>
        <v>0</v>
      </c>
      <c r="E496" s="13">
        <f t="shared" si="47"/>
        <v>0</v>
      </c>
      <c r="F496" s="13">
        <f t="shared" si="48"/>
        <v>0</v>
      </c>
      <c r="G496" s="11">
        <f>LEN(A496)-LEN(SUBSTITUTE(A496,"o",""))</f>
        <v>1</v>
      </c>
      <c r="H496" s="13">
        <f t="shared" si="49"/>
        <v>0</v>
      </c>
      <c r="I496" s="13">
        <f>IF(LEFT(A496,1)="o",1,0)</f>
        <v>0</v>
      </c>
    </row>
    <row r="497" spans="1:9" x14ac:dyDescent="0.3">
      <c r="A497" s="8" t="s">
        <v>1011</v>
      </c>
      <c r="B497" s="13">
        <f t="shared" si="44"/>
        <v>0</v>
      </c>
      <c r="C497" s="13">
        <f t="shared" si="45"/>
        <v>0</v>
      </c>
      <c r="D497" s="13">
        <f t="shared" si="46"/>
        <v>0</v>
      </c>
      <c r="E497" s="13">
        <f t="shared" si="47"/>
        <v>0</v>
      </c>
      <c r="F497" s="13">
        <f t="shared" si="48"/>
        <v>0</v>
      </c>
      <c r="G497" s="11">
        <f>LEN(A497)-LEN(SUBSTITUTE(A497,"o",""))</f>
        <v>0</v>
      </c>
      <c r="H497" s="13">
        <f t="shared" si="49"/>
        <v>0</v>
      </c>
      <c r="I497" s="13">
        <f>IF(LEFT(A497,1)="o",1,0)</f>
        <v>0</v>
      </c>
    </row>
    <row r="498" spans="1:9" x14ac:dyDescent="0.3">
      <c r="A498" s="8" t="s">
        <v>910</v>
      </c>
      <c r="B498" s="13">
        <f t="shared" si="44"/>
        <v>0</v>
      </c>
      <c r="C498" s="13">
        <f t="shared" si="45"/>
        <v>0</v>
      </c>
      <c r="D498" s="13">
        <f t="shared" si="46"/>
        <v>0</v>
      </c>
      <c r="E498" s="13">
        <f t="shared" si="47"/>
        <v>1</v>
      </c>
      <c r="F498" s="13">
        <f t="shared" si="48"/>
        <v>1</v>
      </c>
      <c r="G498" s="11">
        <f>LEN(A498)-LEN(SUBSTITUTE(A498,"o",""))</f>
        <v>1</v>
      </c>
      <c r="H498" s="13">
        <f t="shared" si="49"/>
        <v>0</v>
      </c>
      <c r="I498" s="13">
        <f>IF(LEFT(A498,1)="o",1,0)</f>
        <v>0</v>
      </c>
    </row>
    <row r="499" spans="1:9" x14ac:dyDescent="0.3">
      <c r="A499" s="8" t="s">
        <v>764</v>
      </c>
      <c r="B499" s="13">
        <f t="shared" si="44"/>
        <v>0</v>
      </c>
      <c r="C499" s="13">
        <f t="shared" si="45"/>
        <v>0</v>
      </c>
      <c r="D499" s="13">
        <f t="shared" si="46"/>
        <v>0</v>
      </c>
      <c r="E499" s="13">
        <f t="shared" si="47"/>
        <v>1</v>
      </c>
      <c r="F499" s="13">
        <f t="shared" si="48"/>
        <v>1</v>
      </c>
      <c r="G499" s="11">
        <f>LEN(A499)-LEN(SUBSTITUTE(A499,"o",""))</f>
        <v>1</v>
      </c>
      <c r="H499" s="13">
        <f t="shared" si="49"/>
        <v>0</v>
      </c>
      <c r="I499" s="13">
        <f>IF(LEFT(A499,1)="o",1,0)</f>
        <v>0</v>
      </c>
    </row>
    <row r="500" spans="1:9" x14ac:dyDescent="0.3">
      <c r="A500" s="8" t="s">
        <v>752</v>
      </c>
      <c r="B500" s="13">
        <f t="shared" si="44"/>
        <v>0</v>
      </c>
      <c r="C500" s="13">
        <f t="shared" si="45"/>
        <v>0</v>
      </c>
      <c r="D500" s="13">
        <f t="shared" si="46"/>
        <v>0</v>
      </c>
      <c r="E500" s="13">
        <f t="shared" si="47"/>
        <v>1</v>
      </c>
      <c r="F500" s="13">
        <f t="shared" si="48"/>
        <v>1</v>
      </c>
      <c r="G500" s="11">
        <f>LEN(A500)-LEN(SUBSTITUTE(A500,"o",""))</f>
        <v>1</v>
      </c>
      <c r="H500" s="13">
        <f t="shared" si="49"/>
        <v>0</v>
      </c>
      <c r="I500" s="13">
        <f>IF(LEFT(A500,1)="o",1,0)</f>
        <v>0</v>
      </c>
    </row>
    <row r="501" spans="1:9" s="16" customFormat="1" x14ac:dyDescent="0.3">
      <c r="A501" s="15"/>
      <c r="B501" s="14">
        <f>SUM(B2:B500)</f>
        <v>228</v>
      </c>
      <c r="C501" s="14">
        <f>SUM(C2:C500)</f>
        <v>138</v>
      </c>
      <c r="D501" s="14">
        <f>SUM(D2:D500)</f>
        <v>231</v>
      </c>
      <c r="E501" s="14">
        <f>SUM(E2:E500)</f>
        <v>89</v>
      </c>
      <c r="F501" s="14"/>
      <c r="G501" s="14">
        <f>SUM(G2:G500)</f>
        <v>160</v>
      </c>
      <c r="H501" s="14">
        <f>SUM(H2:H500)</f>
        <v>11</v>
      </c>
      <c r="I501" s="14">
        <f>SUM(I2:I500)</f>
        <v>10</v>
      </c>
    </row>
    <row r="502" spans="1:9" x14ac:dyDescent="0.3">
      <c r="B502" s="14"/>
      <c r="C502" s="14"/>
      <c r="D502" s="14"/>
      <c r="E502" s="14"/>
      <c r="F50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 (2)</vt:lpstr>
      <vt:lpstr>Sheet1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McCormick</dc:creator>
  <cp:lastModifiedBy>Keith McCormick</cp:lastModifiedBy>
  <dcterms:created xsi:type="dcterms:W3CDTF">2022-02-20T15:13:48Z</dcterms:created>
  <dcterms:modified xsi:type="dcterms:W3CDTF">2022-05-10T13:28:36Z</dcterms:modified>
</cp:coreProperties>
</file>